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8705"/>
  <workbookPr autoCompressPictures="0"/>
  <bookViews>
    <workbookView xWindow="0" yWindow="0" windowWidth="28800" windowHeight="12440"/>
  </bookViews>
  <sheets>
    <sheet name="Elenco completo procedure CRAV" sheetId="1" r:id="rId1"/>
  </sheets>
  <definedNames>
    <definedName name="_xlnm._FilterDatabase" localSheetId="0" hidden="1">'Elenco completo procedure CRAV'!$A$6:$Y$324</definedName>
    <definedName name="_xlnm.Print_Titles" localSheetId="0">'Elenco completo procedure CRAV'!$6:$6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11" i="1" l="1"/>
  <c r="P310" i="1"/>
  <c r="P284" i="1"/>
  <c r="P278" i="1"/>
  <c r="P241" i="1"/>
  <c r="P240" i="1"/>
  <c r="P239" i="1"/>
  <c r="P238" i="1"/>
  <c r="P236" i="1"/>
  <c r="P217" i="1"/>
  <c r="P215" i="1"/>
  <c r="P214" i="1"/>
  <c r="P213" i="1"/>
  <c r="P212" i="1"/>
  <c r="P209" i="1"/>
  <c r="P207" i="1"/>
  <c r="P205" i="1"/>
  <c r="P203" i="1"/>
  <c r="P196" i="1"/>
  <c r="P195" i="1"/>
  <c r="P194" i="1"/>
  <c r="P192" i="1"/>
  <c r="P191" i="1"/>
  <c r="P190" i="1"/>
  <c r="P189" i="1"/>
  <c r="P188" i="1"/>
  <c r="P187" i="1"/>
  <c r="P185" i="1"/>
  <c r="P183" i="1"/>
  <c r="P182" i="1"/>
  <c r="P178" i="1"/>
  <c r="P177" i="1"/>
  <c r="P176" i="1"/>
  <c r="P175" i="1"/>
  <c r="P174" i="1"/>
  <c r="P172" i="1"/>
  <c r="P171" i="1"/>
  <c r="P170" i="1"/>
  <c r="P168" i="1"/>
  <c r="P167" i="1"/>
  <c r="P163" i="1"/>
  <c r="P161" i="1"/>
  <c r="P112" i="1"/>
  <c r="P106" i="1"/>
  <c r="P101" i="1"/>
  <c r="P99" i="1"/>
  <c r="P98" i="1"/>
  <c r="P84" i="1"/>
  <c r="P82" i="1"/>
  <c r="P147" i="1"/>
  <c r="P77" i="1"/>
</calcChain>
</file>

<file path=xl/sharedStrings.xml><?xml version="1.0" encoding="utf-8"?>
<sst xmlns="http://schemas.openxmlformats.org/spreadsheetml/2006/main" count="2460" uniqueCount="947">
  <si>
    <t>2012.001</t>
  </si>
  <si>
    <t>Vaccino  antimeningococco</t>
  </si>
  <si>
    <t>2012.002</t>
  </si>
  <si>
    <t>Vaccini Antinfluenzali 2012</t>
  </si>
  <si>
    <t>2012.003</t>
  </si>
  <si>
    <t>2012.004</t>
  </si>
  <si>
    <t>Vaccino antinfluenzale adiuvato virosomale per pazienti dai sei mesi ai 65 anni di età- campagna vaccinale 2012/2013 
LOTTO 3 VIROSOMALE</t>
  </si>
  <si>
    <t>2012.005</t>
  </si>
  <si>
    <t>Vitamina D</t>
  </si>
  <si>
    <t>2012.006</t>
  </si>
  <si>
    <t>Medicinali (lotti in privativa)</t>
  </si>
  <si>
    <t>2012.007</t>
  </si>
  <si>
    <t>Medicinali (lotti deserti )</t>
  </si>
  <si>
    <t>2012.008</t>
  </si>
  <si>
    <t>Medicinali (nuovi lotti di gara) Medicinali (lotti n. 3 e n. 5)</t>
  </si>
  <si>
    <t>2012.009</t>
  </si>
  <si>
    <t>Soluzioni infusionali</t>
  </si>
  <si>
    <t>2012.009.01</t>
  </si>
  <si>
    <t>Soluzioni infusionali (procedura negoziata)</t>
  </si>
  <si>
    <t>2013.001</t>
  </si>
  <si>
    <t>Medicazioni speciali</t>
  </si>
  <si>
    <t>2013.001.01</t>
  </si>
  <si>
    <t>Medicazioni speciali. Lotti ex nn. 14-28-29</t>
  </si>
  <si>
    <t>2013.002</t>
  </si>
  <si>
    <t>Materiale per ortopedia</t>
  </si>
  <si>
    <t>2013.002.01</t>
  </si>
  <si>
    <t>Materiale per ortopedia Lotti ex nn. 9-10-11-12-14-18</t>
  </si>
  <si>
    <t>2013.003</t>
  </si>
  <si>
    <t>Medicinali in esclusiva</t>
  </si>
  <si>
    <t>2013.004</t>
  </si>
  <si>
    <t>Medicinali  in concorrenza - procedura negoziata</t>
  </si>
  <si>
    <t>2013.005</t>
  </si>
  <si>
    <t>Presidi per prelievi biologici e loro trasporti.</t>
  </si>
  <si>
    <t>2013.005.01</t>
  </si>
  <si>
    <t>Presidi per prelievi biologici e loro trasporti. II^ procedura</t>
  </si>
  <si>
    <t>2013.007</t>
  </si>
  <si>
    <t>2013.008</t>
  </si>
  <si>
    <t>Vaccini Diversi - procedura aperta</t>
  </si>
  <si>
    <t>2013.008.01</t>
  </si>
  <si>
    <t>Vaccini diversi (procedura negoziata)</t>
  </si>
  <si>
    <t>2013.010</t>
  </si>
  <si>
    <t>Guanti Sanitari in fabbisogno alle Aziende Sanitarie e all' Istituto IRCCS IOV della Regione Veneto. I^ procedura</t>
  </si>
  <si>
    <t>2013.013</t>
  </si>
  <si>
    <t>Vitamina D (campagna vaccinale 2014)</t>
  </si>
  <si>
    <t>2013.014</t>
  </si>
  <si>
    <t>Contratto scaduto/esaurito</t>
  </si>
  <si>
    <t>Procedura negoziata ex art.57 comma 2, lettere a) e c), per la fornitura del vaccino meningococco quadrivalente coniugato per le Aziende Socio Sanitarie e Ospedaliere della Regione Veneto.</t>
  </si>
  <si>
    <t>Iniziativa diretta</t>
  </si>
  <si>
    <t>Negoziata</t>
  </si>
  <si>
    <t>Gara su delega</t>
  </si>
  <si>
    <t>Vaccini</t>
  </si>
  <si>
    <t>Fornitura di vaccini antinfluenzali per la campagna vaccinale 2012/2013 in 4 lotti in fabbisogno alle Aziende Sanitarie della Regione Veneto.</t>
  </si>
  <si>
    <t>Ristretta</t>
  </si>
  <si>
    <t>Gara d’appalto a mezzo procedura ristretta accelerata per la fornitura Vaccini antinfluenzali per la campagna vaccinale 2012/2013 in fabbisogno alle Aziende ULSS ed Ospedaliere della Regione del Veneto.  Lotto n. 2 – Vaccino antinfluenzale adiuvato MF 59. Articolo 57, comma 2, lett. a), b) e c) del D. Lgs 163/2006  e s.m.i..</t>
  </si>
  <si>
    <t>Procedura negoziata ex art. 57 comma 2, lettere a) e c) del d.Lgs 163/2006 e s.m.i. per la fornitura del vaccino antinfluenzale adiuvato virosomale, a seguito esperimento procedura ristretta accelerata, ai sensi del D.Lgs 163/2006 e ss.mm.ii., per la fornitura di vaccini antinfluenzali per la campagna vaccinale 2012-2013, in fabbisogno alle Aziende sanitarie ed Ospedaliere della Regione Veneto (lotto n.3).</t>
  </si>
  <si>
    <t>Procedura negoziata per la fornitura di farmaco colecalciferolo (Vitamina D), in fabbisogno alle</t>
  </si>
  <si>
    <t>Gara d'appalto a Procedura aperta per la fornitura di medicinali in fabbisogno alle Aziende ULSS ed Ospedaliere della Regione del Veneto. N. di gara 4539298 .</t>
  </si>
  <si>
    <t>Farmaci</t>
  </si>
  <si>
    <t>Procedura negoziata senza previa pubblicazione di un bando di gara  ex art. 57 comma 2, lett. a) del D.lgs. n. 163/2006 e s.m.i, per la fornitura di medicinali (prodotti farmaceutici) in fabbisogno alle Aziende Sanitarie della Regione Veneto, risultati deserti a seguito procedura telematica per la fornitura di medicinali, ex D.G.R. di indizione n.2713/2010.</t>
  </si>
  <si>
    <t>Gara d’appalto a mezzo procedura aperta per la fornitura di medicinali in fabbisogno alle Aziende ULSS ed Ospedaliere della Regione del Veneto. Aggiudicazione definitiva lotti nn.3 e 5</t>
  </si>
  <si>
    <t>Aperta</t>
  </si>
  <si>
    <t>Gara d’appalto a procedura aperta  per la fornitura di soluzioni infusionali  in fabbisogno alle Aziende ULSS, Ospedaliere e Istituto Oncologico Veneto della Regione Veneto. N. di gara 4498549</t>
  </si>
  <si>
    <t>Procedura negoziata per la fornitura biennale di Soluzioni Infusionali in fabbisogno alle Aziende Sanitarie, Ospedaliere ed Istituto Oncologico Veneto</t>
  </si>
  <si>
    <t>Procedura aperta per la fornitura triennale di medicazioni speciali in fabbisogno alle Aziende Sanitarie eall'IRCCS IOV della Regione Veneto. Numero di gara AVCP 4773827.</t>
  </si>
  <si>
    <t>Medicazioni generali</t>
  </si>
  <si>
    <t>Gara d' appalto per la fornitura triennale di medicazioni speciali (LOTTI NN. 14 – 28 – 29) in fabbisogno alleAziende Sanitarie e all' IRCCS IOV della Regione Veneto. N. di gara. 5166446</t>
  </si>
  <si>
    <t>Gara d' appalto per la fornitura triennale di materiale per ortopedia in fabbisogno alle Aziende Sanitarie e all' IRCCS IOV della Regione Veneto.</t>
  </si>
  <si>
    <t>Procedura negoziata per la fornitura triennale di materiale per ortopedia in fabbisogno alle Aziende Sanitarie e all’IRCCS IOV della Regione Veneto</t>
  </si>
  <si>
    <t>Procedura negoziata ex art.57 comma 2, lettera b) del d.lgs. n. 163/2006 e s.m.i, per la fornitura di specialità medicinali in esclusiva in fabbisogno alle Aziende Sanitarie della Regione Veneto.</t>
  </si>
  <si>
    <t>Procedura negoziata per la fornitura di medicinali in concorrenza in fabbisogno alle Aziende Sanitarie della Regione Veneto</t>
  </si>
  <si>
    <t>Contratto attivo</t>
  </si>
  <si>
    <t>Procedura aperta per la fornitura triennale di presidi per prelievi biologici e loro trasporti in fabbisogno alle Aziende Sanitarie e all’IRCCS IOV della Regione Veneto. Numero di gara 5025125. (1° procedura)</t>
  </si>
  <si>
    <t>Aghi e siringhe</t>
  </si>
  <si>
    <t>Procedura aperta, per la fornitura triennale di presidi per prelievi biologici in fabbisogno alle Aziende Sanitarie e all' IRCCS IOV della Regione Veneto (2° procedura)</t>
  </si>
  <si>
    <t>Gara d’appalto per la fornitura biennale di ausili (comunicatori a puntatore ottico) per persone affette da sclerosi laterale amiotrofica (SLA).</t>
  </si>
  <si>
    <t>Procedura aperta per la fornitura di vaccini diversi in fabbisogno alle Aziende Sanitarie della Regione Veneto.</t>
  </si>
  <si>
    <t xml:space="preserve">Procedura negoziata per la fornitura di Vaccini diversi. Lotti deserti. </t>
  </si>
  <si>
    <t>Procedura aperta per la fornitura triennale di guanti sanitari in fabbisogno alle Aziende Sanitarie e all’IRCCS IOV della Regione Veneto. N. di gara 5101135</t>
  </si>
  <si>
    <t>Guanti (chirurgici e non)</t>
  </si>
  <si>
    <t>Gara d’appalto per la fornitura triennale del servizio di brokeraggio a supporto dell’Azienda Ospedaliera di Padova per il reperimento delle coperture Rct/Rco a favore delle Aziende Sanitarie e dell’IRCCS IOV della Regione Veneto</t>
  </si>
  <si>
    <t>2013.016</t>
  </si>
  <si>
    <t>Protesi oculistiche</t>
  </si>
  <si>
    <t>2014.001</t>
  </si>
  <si>
    <t>Emostatici ad uso chirurgico (medicinali)</t>
  </si>
  <si>
    <t>2014.002</t>
  </si>
  <si>
    <t>Tamponi tradizionali con o senza terreni di trasporto</t>
  </si>
  <si>
    <t>2014.003</t>
  </si>
  <si>
    <t xml:space="preserve">Procedura aperta per l’affidamento del servizio di trasporto aereo per attività trapiantologiche della Regione Veneto. </t>
  </si>
  <si>
    <t>2014.004</t>
  </si>
  <si>
    <t>Ausili per incontinenti ad uso ospedaliero</t>
  </si>
  <si>
    <t>2014.005</t>
  </si>
  <si>
    <t>Ausili per assorbenza ad uso domiciliare</t>
  </si>
  <si>
    <t>2014.006</t>
  </si>
  <si>
    <t>Fornitura di Elettrodi per monitoraggio</t>
  </si>
  <si>
    <t>2014.007</t>
  </si>
  <si>
    <t>Soluzioni emulsioni infusionali ed elettrolitiche concentrate</t>
  </si>
  <si>
    <t>2014.007.01</t>
  </si>
  <si>
    <t>2014.008</t>
  </si>
  <si>
    <t>Mezzi di contrasto - Procedura aperta</t>
  </si>
  <si>
    <t>2014.008.01</t>
  </si>
  <si>
    <t>2014.009</t>
  </si>
  <si>
    <t>2014.010</t>
  </si>
  <si>
    <t>Progettazione e sviluppo del “Sistema Informativo Sanitario SPISAL e Stili di Vita” e dei servizi ad esso collegati</t>
  </si>
  <si>
    <t>2014.011</t>
  </si>
  <si>
    <t>Vaccini Antinfluenzali  2014</t>
  </si>
  <si>
    <t>2014.012</t>
  </si>
  <si>
    <t>2014.013</t>
  </si>
  <si>
    <t>2014.014</t>
  </si>
  <si>
    <t>Gara d' appalto per l’ affidamento del servizio di trasporto aereo per attività trapiantologiche della Regione Veneto</t>
  </si>
  <si>
    <t>2014.015</t>
  </si>
  <si>
    <t>2014.015.01</t>
  </si>
  <si>
    <t>2014.015.02</t>
  </si>
  <si>
    <t>2014.016</t>
  </si>
  <si>
    <t>2014.016.01</t>
  </si>
  <si>
    <t>2014.017</t>
  </si>
  <si>
    <t>Vitamina D - colecalciferolo</t>
  </si>
  <si>
    <t>2014.018</t>
  </si>
  <si>
    <t>Servizio di Gestione Informatizzata del Personale a qualsiasi titolo impiegato dalle Aziende Sanitarie della Regione del Veneto</t>
  </si>
  <si>
    <t>2014.019</t>
  </si>
  <si>
    <t>2014.019.01</t>
  </si>
  <si>
    <t>Procedura aperta per la fornitura di Suturatrici meccaniche, clips e sistemi di fissaggio per chirurgia aperta e laparoscopica per i fabbisogni delle Aziende Sanitarie della Regione del Veneto, seconda procedura</t>
  </si>
  <si>
    <t>2014.019.02</t>
  </si>
  <si>
    <t>Procedura aperta per  la fornitura di suturatrici meccaniche, clips e sistemi di fissaggio per chirurgia aperta e laparoscopica per i fabbisogni delle aziende sanitarie della Regione Veneto - Terza procedura</t>
  </si>
  <si>
    <t>2014.020</t>
  </si>
  <si>
    <t>2014.020.01</t>
  </si>
  <si>
    <t>2014.020.02</t>
  </si>
  <si>
    <t>Procedura aperta per la fornitura di medicazioni semplici per i fabbisogni delle Aziende sanitarie del Veneto - Terza procedura - Garza allo iodoformio 10%.</t>
  </si>
  <si>
    <t>2014.021</t>
  </si>
  <si>
    <t>2014.021.01</t>
  </si>
  <si>
    <t>2015.001</t>
  </si>
  <si>
    <t>2015.001.01</t>
  </si>
  <si>
    <t>2015.002</t>
  </si>
  <si>
    <t>2015.002.01</t>
  </si>
  <si>
    <t>Procedura aperta per la fornitura di dispositivi di endoscopia digestiva, respiratoria e bilio-pancreatica in fabbisogno alle Aziende sanitarie del Veneto. Lotti deserti</t>
  </si>
  <si>
    <t>2015.003</t>
  </si>
  <si>
    <t>Procedura negoziata ex art.57 comma 2, lettera b) del d.lgs. n. 163/2006 e s.m.i, per la fornitura di farmaci immunoterapici “in esclusiva” in fabbisogno alle Aziende Sanitarie e all’istituto IRCCS IOV della Regione del Veneto</t>
  </si>
  <si>
    <t>2015.004</t>
  </si>
  <si>
    <t>2015.005</t>
  </si>
  <si>
    <t>Procedura aperta per la stipula di una Convenzione quadro per la Fornitura di Materiale per sterilizzazione in fabbisogno delle Aziende Sanitarie del Veneto</t>
  </si>
  <si>
    <t>2015.007</t>
  </si>
  <si>
    <t>2015.009</t>
  </si>
  <si>
    <t>2015.010</t>
  </si>
  <si>
    <t>2015.010.01</t>
  </si>
  <si>
    <t>2015.010.02</t>
  </si>
  <si>
    <t>2015.011</t>
  </si>
  <si>
    <t>2015.011.01</t>
  </si>
  <si>
    <t>2015.012</t>
  </si>
  <si>
    <t>2015.014</t>
  </si>
  <si>
    <t>2015.015</t>
  </si>
  <si>
    <t>Procedura Aperta per la fornitura di Aghi Speciali in fabbisogno alle Aziende Sanitarie della Regione Veneto</t>
  </si>
  <si>
    <t>2015.015.01</t>
  </si>
  <si>
    <t>2015.016</t>
  </si>
  <si>
    <t>Procedura aperta per la fornitura di vaccini antinfluenzali 2015/2016, altri vaccini e del farmaco colecalciferolo (vitamina D) per le Aziende Sanitarie e l’Istituto IRCCS IOV della Regione del Veneto</t>
  </si>
  <si>
    <t>2015.016.01</t>
  </si>
  <si>
    <t>2015.018</t>
  </si>
  <si>
    <t>Procedura aperta per l’acquisizione, a lotto unico regionale, del servizio assicurativo per la copertura del rischio di responsabilità civile verso terzi (RCT/RCO), per le Aziende Sanitarie e l’Istituto IRCCS IOV della Regione del Veneto</t>
  </si>
  <si>
    <t>2015.022</t>
  </si>
  <si>
    <t>Procedura aperta per la fornitura del servizio relativo al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</si>
  <si>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2015.024</t>
  </si>
  <si>
    <t>2015.025</t>
  </si>
  <si>
    <t>Servizio di help desk di 2^ livello, manutenzione correttiva, adeguativa ed evolutiva dei due applicativi 'SCRIBA' e 'READY FIN'</t>
  </si>
  <si>
    <t>2015.026</t>
  </si>
  <si>
    <t>Lettura informatizzata prescrizioni farmaceutiche territoriali</t>
  </si>
  <si>
    <t>2015.027.01</t>
  </si>
  <si>
    <t>2015.027.02</t>
  </si>
  <si>
    <t>2015.027.03</t>
  </si>
  <si>
    <t>2015.028</t>
  </si>
  <si>
    <t>Gara d' appalto a procedura aperta per l'acquisizione del servizio di telecontrollo, telesoccorso in formaintegrata con il PSSR 2012–2016 della Regione del Veneto.</t>
  </si>
  <si>
    <t>2015.029</t>
  </si>
  <si>
    <t>Gara d' appalto, a mezzo procedura aperta, per l'affidamento, per la durata di 3 anni, del servizio sviluppo del sistema informatico per la gestione dell'accreditamento dei Provider, degli Eventi Formativi e del Monitoraggio della Formazione Continua in Sanità.</t>
  </si>
  <si>
    <t>2016.002</t>
  </si>
  <si>
    <t>Servizi Integrati per gestione apparecchiature elettromedicali</t>
  </si>
  <si>
    <t>2016.003</t>
  </si>
  <si>
    <t>Facility management immobili</t>
  </si>
  <si>
    <t>2016.004</t>
  </si>
  <si>
    <t>Pulizia immobili</t>
  </si>
  <si>
    <t>2016.005</t>
  </si>
  <si>
    <t>Servizi di Ristorazione per gli Enti del Servizio Sanitario Nazionale</t>
  </si>
  <si>
    <t>Servizi di Pulizia per gli Enti del Servizio Sanitario Nazionale</t>
  </si>
  <si>
    <t>2016.007</t>
  </si>
  <si>
    <t>Manutenzione immobili e impianti</t>
  </si>
  <si>
    <t>2016.009</t>
  </si>
  <si>
    <t>Servizio di guardiania per la sola Regione Veneto</t>
  </si>
  <si>
    <t>2016.010</t>
  </si>
  <si>
    <t>Stomie</t>
  </si>
  <si>
    <t>2016.011</t>
  </si>
  <si>
    <t>Microinfusori</t>
  </si>
  <si>
    <t>2016.012</t>
  </si>
  <si>
    <t>Servizio di raccolta e smaltimento rifiuti per le Aziende Sanitarie della Regione del Veneto</t>
  </si>
  <si>
    <t>2016.013</t>
  </si>
  <si>
    <t>Servizio di lavanolo per le Aziende Sanitarie della Regione del Veneto</t>
  </si>
  <si>
    <t>2016.013.01</t>
  </si>
  <si>
    <t>2016.014.A</t>
  </si>
  <si>
    <t>Fornitura di pacemaker</t>
  </si>
  <si>
    <t>2016.014.B</t>
  </si>
  <si>
    <t>Fornitura di defibrillatori</t>
  </si>
  <si>
    <t>2016.015</t>
  </si>
  <si>
    <t>Medicazioni Speciali</t>
  </si>
  <si>
    <t>2016.015-029.01</t>
  </si>
  <si>
    <t>Materiale per ortopedia - Medicazioni speciali 
Lotti deserti</t>
  </si>
  <si>
    <t>Procedura aperta per la fornitura di protesi oculistiche (lentine intraoculari) in fabbisogno alle Aziende sanitarie della Regione Veneto</t>
  </si>
  <si>
    <t xml:space="preserve">Altre gare in forma aggregata </t>
  </si>
  <si>
    <t>Procedura aperta per la fornitura triennale di emostatici ad uso chirurgico medicinali in fabbisogno alle Aziende sanitarie della Regione Veneto</t>
  </si>
  <si>
    <t>Non aggiudicata</t>
  </si>
  <si>
    <t>Gara a procedura aperta per la fornitura di ausili per incontinenti ad uso ospedaliero per i fabbisogni delle Aziende Sanitarie del Veneto</t>
  </si>
  <si>
    <t>Ausili per incontinenza (ospedalieri e territoriali)</t>
  </si>
  <si>
    <t>Procedura aperta per la fornitura di ausili per incontinenti ad uso domiciliare per gli utenti della Regione del Veneto</t>
  </si>
  <si>
    <t>PROCEDURA APERTA PER LA FORNITURA DI ELETTRODI PER MONITORAGGIO IN FABBISOGNO ALLE AZIENDE SANITARIE E ALL’IRCSS IOV DELLA REGIONE VENETO</t>
  </si>
  <si>
    <t>Procedura aperta per la fornitura di soluzioni ed emulsioni infusionali ed elettrolitiche concentrate alle Aziende sanitarie e all’ IRCCS IOV della Regione del Veneto</t>
  </si>
  <si>
    <t>Procedura aperta per la fornitura di soluzioni ed emulsioni infusionali ed elettrolitiche concentrate alle Aziende sanitarie e all’ IRCCS IOV della Regione del Veneto. Lotti deserti.</t>
  </si>
  <si>
    <t>Procedura aperta per la fornitura di mezzi di contrasto in fabbisogno alle Aziende sanitarie e all' IRCCS IOV della Regione del Veneto.</t>
  </si>
  <si>
    <t>Convenzione</t>
  </si>
  <si>
    <t>Fornitura di mezzi di contrasto in fabbisogno alle Aziende Sanitarie della Regione del Veneto</t>
  </si>
  <si>
    <t>Procedura aperta per la fornitura di reti chirurgiche per i fabbisogni delle Aziende Sanitarie del Veneto.</t>
  </si>
  <si>
    <t>Gara d’appalto a mezzo procedura aperta per l’affidamento del servizio di progettazione e sviluppo del “Sistema Informativo Sanitario SPISAL e Stili di Vita” e dei servizi ad esso collegati</t>
  </si>
  <si>
    <t>Procedura aperta per la fornitura di vaccini antinfluenzali in fabbisogno alle Aziende Sanitarie della Regione del Veneto</t>
  </si>
  <si>
    <t>Procedura aperta per la fornitura di protesi mammarie ed espansori mammari e tissutali per i fabbisogni delleAziende Sanitarie e dell' Ircss IOV della Regione Veneto.</t>
  </si>
  <si>
    <t>Procedura aperta per l' affidamento del servizio di sviluppo e gestione del sistema Informativo Socio-Sanitario della Regione del Veneto</t>
  </si>
  <si>
    <t>Gara d' appalto a mezzo procedura aperta per la fornitura di farmaci in fabbisogno alle Aziende sanitarie della Regione del Veneto.</t>
  </si>
  <si>
    <t>II^ Procedura aperta per la fornitura biennale di Farmaci in fabbisogno alle Aziende Sanitarie e all’istituto IRCCS IOV della Regione del Veneto</t>
  </si>
  <si>
    <t>III^ Procedura aperta per la fornitura biennale di Farmaci in fabbisogno alle Aziende Sanitarie e all’istituto IRCCS IOV della Regione del Veneto</t>
  </si>
  <si>
    <t>Procedura negoziata per la fornitura di farmaci “in esclusiva” in fabbisogno alle Aziende Sanitarie e all’istituto IRCCS IOV della Regione del Veneto</t>
  </si>
  <si>
    <t>Procedura negoziata per la fornitura di farmaci “in esclusiva” in fabbisogno alle Aziende Sanitarie e all’istituto IRCCS IOV della Regione del Veneto. Assegnazione lotti deserti.</t>
  </si>
  <si>
    <t>Procedura negoziata per la fornitura del farmaco colecalciferolo  (Vitamina D), in fabbisogno alle   Aziende Sanitarie ed Ospedaliere della Regione Veneto</t>
  </si>
  <si>
    <t>Gara d'appalto, a mezzo procedura aperta, per l’ affidamento - per la durata di cinque anni - del servizio di Gestione Informatizzata del Personale a qualsiasi titolo impiegato dalle Aziende Sanitarie della Regione del Veneto</t>
  </si>
  <si>
    <t>Procedura aperta per la fornitura di suturatrici meccaniche, clips e sistemi di fissaggio per chirurgia aperta elaparoscopica per i fabbisogni delle Aziende Sanitarie della Regione del Veneto</t>
  </si>
  <si>
    <t>Procedura aperta per la fornitura di Medicazioni Semplici per i fabbisogni delle Aziende Sanitarie del Veneto</t>
  </si>
  <si>
    <t>Procedura aperta per la fornitura di Medicazioni Semplici per i fabbisogni delle Aziende Sanitarie del Veneto. Seconda procedura.</t>
  </si>
  <si>
    <t>Procedura aperta per la fornitura di Aghi e siringhe per i fabbisogni delle Aziende Sanitarie del Veneto</t>
  </si>
  <si>
    <t>Procedura aperta per la fornitura di Aghi e siringhe per i fabbisogni delle Aziende Sanitarie del Veneto. Seconda procedura.</t>
  </si>
  <si>
    <t>Procedura aperta per la fornitura di antisettici e disinfettanti in fabbisogno alle Aziende sanitarie e all’ IRCCS IOV della Regione Veneto</t>
  </si>
  <si>
    <t>Procedura aperta per la fornitura di antisettici e disinfettanti in fabbisogno alle Aziende Sanitarie e all’ Istituto IRCCS IOV della Regione del Veneto</t>
  </si>
  <si>
    <t>Procedura aperta per la fornitura di dispositivi di endoscopia digestiva, respiratoria e bilio-pancreatica per ifabbisogni delle Aziende Sanitarie della Regione del Veneto.</t>
  </si>
  <si>
    <t>Procedura aperta per la fornitura di guanti sanitari in fabbisogno alle Aziende sanitarie del Veneto. Seconda procedura</t>
  </si>
  <si>
    <t>Procedura di gara per la Fornitura di Sistemi TAC e Sistemi a RM</t>
  </si>
  <si>
    <t>Procedura aperta per la stipula di una Convenzione quadro per la Fornitura di materiale per chirurgia mininvasiva per i fabbisogni delle Aziende Sanitarie del Veneto</t>
  </si>
  <si>
    <t>Procedura aperta per la stipula di una Convenzione quadro per la Fornitura di formule per la nutrizione enterale, supplementi nutrizionali orali e integratori dietetici per i fabbisogni delle Aziende Sanitarie del Veneto</t>
  </si>
  <si>
    <t>Procedura aperta per la stipula di una Convenzione quadro per la fornitura di formule per nutrizione enterale,supplementi nutrizionali orali e integratori dietetici in fabbisogno alle Aziende Sanitarie della Regione delVeneto. Seconda procedura.</t>
  </si>
  <si>
    <t>Procedura aperta per la stipula di una Convenzione quadro per la Fornitura di formule per nutrizione enterale, supplementi nutrizionali orali e integratori dietetici in fabbisogno alle Aziende Sanitarie del Regione del Veneto, per la durata di due anni. Suddivisa in n. 10 lotti funzionali. N° di gara 6511656</t>
  </si>
  <si>
    <t>Procedura aperta per la stipula di una convenzione quadro per la fornitura triennale di materiale per anestesia,rianimazione, ed apparato respiratorio in fabbisogno alle aziende sanitarie della regione veneto.</t>
  </si>
  <si>
    <t>Procedura aperta per la fornitura di materiale per anestesia, rianimazione ed apparato respiratoria in fabbisogno alle  aziende sanitarie della regione veneto. II^ procedura.</t>
  </si>
  <si>
    <t>Procedura negoziata per la fornitura di vaccini (calendario 2015) per le per le Aziende Sanitarie della Regione del Veneto.</t>
  </si>
  <si>
    <t>Procedura aperta per la fornitura in noleggio di sistemi antidecubito — ambito ospedaliero, per i fabbisogni delle Aziende Sanitarie della Regione del Veneto.</t>
  </si>
  <si>
    <t>Procedura negoziata per i lotti non aggiudicati nella procedura aperta per la fornitura di vaccini antinfluenzali campagna 2015/2016, di altri vaccini e del farmaco colecalciferolo (Vitamina D)</t>
  </si>
  <si>
    <t>Procedura negoziata per la fornitura di Farmaco “in esclusiva” in fabbisogno alle Aziende Sanitarie e all’IRCCS IOV della Regione del Veneto. Farmaco Citovirax.</t>
  </si>
  <si>
    <t>Gara d' appalto per l'affidamento del servizio di help desk di 2^ livello, manutenzione correttiva, adeguativa ed evolutiva dei due applicativi 'SCRIBA' e 'READY FIN'</t>
  </si>
  <si>
    <t>Gara d' appalto, a mezzo procedura aperta, per l' affidamento del servizio di rilevazione ed elaborazione dei daticontenuti nelle prescrizioni farmaceutiche delle Aziende Sanitarie della Regione del Veneto.</t>
  </si>
  <si>
    <t>Gara d' appalto a mezzo procedura aperta per la fornitura di sistemi diagnostici e prodotti per i Dipartimenti Interaziendali di Medicina Trasfusionale (DIMT) della Regione del Veneto. Lotti 1, 2 e 4</t>
  </si>
  <si>
    <t>Gara d' appalto a mezzo procedura aperta per la fornitura di sistemi diagnostici e prodotti per i Dipartimenti Interaziendali di Medicina Trasfusionale (DIMT) della Regione del Veneto. Lotto 5</t>
  </si>
  <si>
    <t xml:space="preserve">Gara d' appalto a mezzo procedura aperta per la fornitura di sistemi diagnostici e prodotti per i Dipartimenti Interaziendali di Medicina Trasfusionale (DIMT) della Regione del Veneto. Lotto 3. </t>
  </si>
  <si>
    <t>In programmazione</t>
  </si>
  <si>
    <t>Tramite altro soggetto aggregatore</t>
  </si>
  <si>
    <t>E' presente inizativa CONSIP a cui si rinvia.</t>
  </si>
  <si>
    <t>E' presente inizativa CONSIP a cui si rinvia</t>
  </si>
  <si>
    <t>Aggiudicata</t>
  </si>
  <si>
    <t xml:space="preserve">Gara d’appalto a mezzo procedura aperta per l’affidamento del Servizio di Ristorazione per i fabbisogni di Aziende sanitarie della Regione del Veneto.                        </t>
  </si>
  <si>
    <t>Gara d’appalto per l’affidamento del servizio di servizio di portierato/reception e presidio presso l’autofficina regionale e servizi ausiliari vari a favore della Regione del Veneto.</t>
  </si>
  <si>
    <t>Guardiania</t>
  </si>
  <si>
    <t>Procedura aperta telematica per l’affidamento della fornitura, mediante accordo quadro, di dispositivi per stomie, in ambito ospedaliero e domiciliare</t>
  </si>
  <si>
    <t>Procedura aperta telemativa per la fornitura di Microinfusori e materiale di consumo in fabbisogno alle Aziende sanitarie e all’ IRCCS IOV della Regione Veneto</t>
  </si>
  <si>
    <t>Servizi di Smaltimento rifiuti sanitari</t>
  </si>
  <si>
    <t>PROCEDURA APERTA TELEMATICA PER L'AFFIDAMENTO DEL SERVIZIO DI LAVANOLO BIANCHERIA, MATERASSERIA, CAPI DI VESTIARIO PER LE AZIENDE SANITARIE DELLA REGIONE DEL VENETO</t>
  </si>
  <si>
    <t>Servizi di Lavanderia per gli Enti del Servizio Sanitario Nazionale</t>
  </si>
  <si>
    <t>6891154 </t>
  </si>
  <si>
    <t>Bandita</t>
  </si>
  <si>
    <t>Procedura aperta telematica per l'affidamento del servizio di lavanolo biancheria, materasseria, capi di vestiario per le aziende sanitarie della Regione del Veneto</t>
  </si>
  <si>
    <t>7112421</t>
  </si>
  <si>
    <t>Procedura aperta telematica, per la fornitura suddivisa in lotti, mediante accordo quadro, di pacemakers in fabbisogno alle Aziende Sanitarie della Regione del Veneto</t>
  </si>
  <si>
    <t>Pace-maker</t>
  </si>
  <si>
    <t>Procedura aperta telematica per la fornitura suddivisa in lotti, mediante accordo quadro, di defibrillatori impiantabili in fabbisogno alle Aziende Sanitarie della Regione del Veneto</t>
  </si>
  <si>
    <t>Defibrillatori</t>
  </si>
  <si>
    <t>Procedura Aperta per la Fornitura di Medicazioni Speciali per i Fabbisogni delle Aziende Sanitarie e dell'IRCCS IOV della Regione del Veneto</t>
  </si>
  <si>
    <t>Procedura aperta telematica per la fornitura di materiale per ortopedia e di medicazioni speciali (lotti deserti) in fabbisogno alle aziende sanitarie della regione veneto</t>
  </si>
  <si>
    <t>2016.017.A</t>
  </si>
  <si>
    <t>Sistemi per dialisi - peritoneale</t>
  </si>
  <si>
    <t>2016.017.B</t>
  </si>
  <si>
    <t>Sistemi per dialisi - emodialisi</t>
  </si>
  <si>
    <t>2016.017C</t>
  </si>
  <si>
    <t>Sistemi per dialisi -  trattamenti depurativi extracorporei per acuti.</t>
  </si>
  <si>
    <t>2016.018</t>
  </si>
  <si>
    <t>Fornitura di vaccini antinfluenzali e del farmaco colecalciferolo (vitamina D) per la campagna vaccinale 2016/2017</t>
  </si>
  <si>
    <t>2016.019</t>
  </si>
  <si>
    <t>Pompe infusionali e relativi deflussori</t>
  </si>
  <si>
    <t>2016.021</t>
  </si>
  <si>
    <t>Strisce per diabetici - Ambito ospedaliero</t>
  </si>
  <si>
    <t>2016.022</t>
  </si>
  <si>
    <t>Pompe elastomeriche e relativi deflussori</t>
  </si>
  <si>
    <t>Procedura aperta telematica per la fornitura triennale, suddivisa in lotti, di sistemi per dialisi peritoneale domiciliare continua (CAPD), dialisi automatizzata (APD) e sacche, in fabbisogno alle Aziende sanitarie della Regione del Veneto</t>
  </si>
  <si>
    <t xml:space="preserve">Procedura aperta per la fornitura di vaccini antinfluenzali e del farmaco colecalciferolo (vitamina D) per la campagna vaccinale 2016/2017 </t>
  </si>
  <si>
    <t>Procedura aperta telematica per la fornitura suddivisa in lotti di sistemi per la misurazione della glicemia in ambito ospedaliero per le Aziende Sanitarie della Regione del Veneto</t>
  </si>
  <si>
    <t>2016.023.01</t>
  </si>
  <si>
    <t>Protesi vascolari ed endovascolari - lotti deserti</t>
  </si>
  <si>
    <t>2016.024</t>
  </si>
  <si>
    <t>Sangue occulto</t>
  </si>
  <si>
    <t>2016.025</t>
  </si>
  <si>
    <t>Servizi di conservazione sostitutiva documentazione sanitaria ed amministrativa e gestione documentale</t>
  </si>
  <si>
    <t>2016.026</t>
  </si>
  <si>
    <t>2016.027</t>
  </si>
  <si>
    <t>Servizio implementazione, manutenzione ed assistenza SIAVR - sistema anagrafe vaccinale regionale</t>
  </si>
  <si>
    <t>Procedura aperta per l’affidamento della fornitura di protesi vascolari e, mediante accordo quadro, di protesi endovascolari in fabbisogno alle Aziende Sanitarie della Regione del Veneto. 2^ PROCEDURA</t>
  </si>
  <si>
    <t>Procedura aperta telematica per la fornitura di sistemi analitici per la ricerca del sangue occulto nelle feci in fabbisogno alle Aziende Sanitarie della Regione del Veneto</t>
  </si>
  <si>
    <t>Ossigenoterapia</t>
  </si>
  <si>
    <t>Gara d’appalto a mezzo procedura aperta per l’affidamento per la durata di tre anni (con facoltà di rinnovo per ulteriori due anni nonché di proroga tecnica di 180 giorni) del Servizio di implementazione, manutenzione e assistenza del Sistema Informativo Anagrafe Vaccinale Regionale (SIAVr) e servizio SMS</t>
  </si>
  <si>
    <t>2016.029</t>
  </si>
  <si>
    <t>2016.030</t>
  </si>
  <si>
    <t>Servizi relativi all’elaborazione dati per la farmaceutica</t>
  </si>
  <si>
    <t>Procedura Aperta per la Fornitura di Materiale per Ortopedia in Fabbisogno alle Aziende Sanitarie della Regione del Veneto.</t>
  </si>
  <si>
    <t>Procedura aperta telematica per l'affidamento dei servizi software (SaaS) per la governance in ambito farmaceutico, protesica e dispositivi medici a supporto della Regione del Veneto e delle Aziende Sanitarie</t>
  </si>
  <si>
    <t>2016.032</t>
  </si>
  <si>
    <t>Ecografi</t>
  </si>
  <si>
    <t>2016.033</t>
  </si>
  <si>
    <t>Dispositivi medici ed ausili per NTN</t>
  </si>
  <si>
    <t>2016.033.01</t>
  </si>
  <si>
    <t>Dispositivi medici ed ausili per NTN (lotto deserto)</t>
  </si>
  <si>
    <t>2016.035</t>
  </si>
  <si>
    <t>Implementazione sistema informativo a supporto della Rete Oncologica Veneta</t>
  </si>
  <si>
    <t xml:space="preserve">Gara d'appalto a mezzo procedura aperta per l'affidamento della fornitura di Ecografi per i fabbisogni delle Aziende Sanitarie della Regione del Veneto, per la durata di due anni. Suddivisa in n.11 lotti funzionali. Indizione e approvazione dei documenti di gara. </t>
  </si>
  <si>
    <t>Gara d' appalto a mezzo procedura aperta per l' affidamento della fornitura in convenzione di ausili previsti dal Nomenclatore Tariffario Nazionale ex DM n. 332 del 27/8/1999 - elenchi n. 2 e 3 - a favore della Regione del Veneto, per la durata di tre anni</t>
  </si>
  <si>
    <t>Procedura aperta per la fornitura di Ausili previsti dal Nomenclatore Tariffario Nazionale ex DM n. 332 del 27/08/1999 – elenco n. 2 per i fabbisogni delle Aziende Sanitarie della Regione Veneto. Seconda procedura. Sollevatori. Indizione ed approvazione degli atti di gara.</t>
  </si>
  <si>
    <t>Procedura aperta telematica per l’affidamento, per la durata di cinque anni, con facoltà di rinnovo di tre anni, del servizio di acquisizione ed uso del sistema informativo a supporto della Rete Oncologica Veneta (ROV).</t>
  </si>
  <si>
    <t>2016.037</t>
  </si>
  <si>
    <t>Servizi postali</t>
  </si>
  <si>
    <t>2016.038</t>
  </si>
  <si>
    <t>Elettrofisiologia</t>
  </si>
  <si>
    <t>2016.039</t>
  </si>
  <si>
    <t>Fili di sutura</t>
  </si>
  <si>
    <t>2016.040</t>
  </si>
  <si>
    <t>Kit per circolazione extracoporea</t>
  </si>
  <si>
    <t>2016.041</t>
  </si>
  <si>
    <t>Colle di fibrina dispositivi medici</t>
  </si>
  <si>
    <t>2016.042</t>
  </si>
  <si>
    <t>2016.043.01</t>
  </si>
  <si>
    <t>Procedura aperta per la fornitura di farmaci, lotti in concorrenza, in fabbisogno alle Aziende Sanitarie e all' Istituto IRCCS IOV della Regione del Veneto 1</t>
  </si>
  <si>
    <t>2016.043.02</t>
  </si>
  <si>
    <t>Procedura aperta per la fornitura di farmaci, lotti in concorrenza, in fabbisogno alle Aziende Sanitarie e all' Istituto IRCCS IOV della Regione del Veneto 2</t>
  </si>
  <si>
    <t>2016.044</t>
  </si>
  <si>
    <t>Gara interregionale trasporto aereo organi</t>
  </si>
  <si>
    <t>2016.046</t>
  </si>
  <si>
    <t>Dispositivi per prelievi biologici e loro trasporti</t>
  </si>
  <si>
    <t>2016.047</t>
  </si>
  <si>
    <t>Set in tnt sterili</t>
  </si>
  <si>
    <t>Suture</t>
  </si>
  <si>
    <t>Procedura aperta telematica per la fornitura di Kit per circolazione extracorporea in fabbisogno alle Aziende Sanitarie della Regione Veneto</t>
  </si>
  <si>
    <t xml:space="preserve">Procedura aperta, per la fornitura di ausili (comunicatori a puntatore ottico) per persone affette da sclerosi laterale amiotrofica (SLA) </t>
  </si>
  <si>
    <t xml:space="preserve">Gara d'appalto a mezzo procedura aperta telematica per l'affidamento del servizio di trasporto aereo organi in fabbisogno alle Aziende Sanitarie della Regione Del Veneto, della Regione Piemonte e della Regione Friuli Venezia Giulia. </t>
  </si>
  <si>
    <t>Procedura aperta per la fornitura di dispositivi per prelievi biologici e loro trasporti in fabbisogno alle Aziende Sanitarie e all'’IRCCS IOV della Regione Veneto</t>
  </si>
  <si>
    <t>2016.048.B</t>
  </si>
  <si>
    <t>Soluzioni viscoelastiche e facoemulsioni</t>
  </si>
  <si>
    <t>2016.049.01</t>
  </si>
  <si>
    <t>Procedura negoziata per la fornitura di Farmaci in esclusiva in fabbisogno alle Aziende Sanitarie e all'Istituto IRCCS IOV della Regione del Veneto 1</t>
  </si>
  <si>
    <t>2016.049.02</t>
  </si>
  <si>
    <t>2016.051</t>
  </si>
  <si>
    <t>2016.052</t>
  </si>
  <si>
    <t>Procedura aperta per la fornitura del principio attivo Sevoflurano con relativa fornitura in comodato d' uso gratuito dei sistemi di erogazione (vaporizzatori) in fabbisogno alle Aziende ULSS, Ospedaliere e IOV della Regione Veneto</t>
  </si>
  <si>
    <t>2016.053</t>
  </si>
  <si>
    <t>Procedura aperta per la fornitura di guanti sanitari in vinile elasticizzato non chirurgici non sterili senza polvere per i fabbisogni delle Aziende Sanitarie e IRCCS IOV della Regione del Veneto</t>
  </si>
  <si>
    <t>2016.055</t>
  </si>
  <si>
    <t>Procedura aperta per la fornitura di soluzioni infusionali per le Aziende sanitarie e l’ Istituto IRCCS IOV della Regione del Veneto</t>
  </si>
  <si>
    <t>2016.055.01</t>
  </si>
  <si>
    <t>Procedura aperta per la fornitura di soluzioni infusionali per le Aziende sanitarie e l’ Istituto IRCCS IOV della Regione del Veneto. Lotti deserti.</t>
  </si>
  <si>
    <t>2016.055.02</t>
  </si>
  <si>
    <t xml:space="preserve">Procedura negoziata per la fornitura di soluzioni infusionali in fabbisogno alle Aziende Sanitarie e Istituto IOV della Regione del Veneto. N di gara 6538348. </t>
  </si>
  <si>
    <t>2016.056</t>
  </si>
  <si>
    <t>Sviluppo del software per la gestione delle attività di sorveglianza sanitaria, a cura del Medico Competente</t>
  </si>
  <si>
    <t>2016.058</t>
  </si>
  <si>
    <t>2016.059</t>
  </si>
  <si>
    <t>2016.060</t>
  </si>
  <si>
    <t>Protesi mammarie ed espansori tissutali</t>
  </si>
  <si>
    <t>2016.061</t>
  </si>
  <si>
    <t>Acquisto di un software per la gestione della continuità assistenziale</t>
  </si>
  <si>
    <t>2016.062</t>
  </si>
  <si>
    <t>Apparecchiature di telemedicina per gli istituti penitenziari del Veneto</t>
  </si>
  <si>
    <t>2016.063</t>
  </si>
  <si>
    <t>Sistemi per perfusione d' organo</t>
  </si>
  <si>
    <t>2016.064</t>
  </si>
  <si>
    <t>Tac e Risonanze magnetiche</t>
  </si>
  <si>
    <t>2016.065</t>
  </si>
  <si>
    <t>Case mix territoriale</t>
  </si>
  <si>
    <t>2016.066</t>
  </si>
  <si>
    <t>Servizio inattivazione plasma</t>
  </si>
  <si>
    <t>2016.066.B</t>
  </si>
  <si>
    <t>2016.067</t>
  </si>
  <si>
    <t>2016.068</t>
  </si>
  <si>
    <t>Servizio di manutenzione e gestione delle apparecchiature per analisi ambientali presso le sedi dell' ARPAV</t>
  </si>
  <si>
    <t>2016.068.01</t>
  </si>
  <si>
    <t>Servizio di manutenzione e gestione delle apparecchiature per analisi ambientali presso le sedi dell' ARPAV di alta e altissima tecnologia suddivisa in 6 lotti</t>
  </si>
  <si>
    <t>2016.068.02</t>
  </si>
  <si>
    <t>2016.069</t>
  </si>
  <si>
    <t>2016.070</t>
  </si>
  <si>
    <t>Procedura negoziata per la fornitura di Farmaci in esclusiva in fabbisogno alle Aziende Sanitarie e all'Istituto IRCCS IOV della Regione del Veneto 2</t>
  </si>
  <si>
    <t>Procedura negoziata seper la fornitura del vaccino antipneumococco tredicivalente per le Aziende Sanitarie della Regione del Veneto.</t>
  </si>
  <si>
    <t>Gara d' appalto, a mezzo procedura aperta, per l'affidamento - per la durata di tre anni - del servizio “Sviluppo del software per la gestione delle attività di sorveglianza sanitaria, ex D.Lgs. 9 aprile 2008, n. 81, a cura del Medico Competente”</t>
  </si>
  <si>
    <t>Stent</t>
  </si>
  <si>
    <t>Gara d' appalto a mezzo procedura aperta per l' affidamento della fornitura di protesi mammarie ed espansori mammari e tissutali a favore delle Aziende Sanitarie della Regione del Veneto, per la durata di due anni. Suddivisa in n. 5 lotti funzionali. N° di gara 6493603.</t>
  </si>
  <si>
    <t>Cancellata</t>
  </si>
  <si>
    <t>Procedura aperta, per la fornitura di Apparecchiature di telemedicina per Istituti Penitenziari del Veneto. La procedura di gara (divisa in due lotti) prevede l' acqiusto di un Ortopantomografo digitale, un Apparecchio radiologico portatile e un Apparecchio radiologico multifunzione a favore di alcune Aziende Sanitarie della Regione del Veneto, da destinare agli Istituti Penitenziari del Veneto.</t>
  </si>
  <si>
    <t>Gara d’appalto a mezzo procedura aperta per l’affidamento della fornitura di sistemi per la perfusione d’organi prelevati a cuore fermo in fabbisogno alle Aziende Sanitarie della Regione del Veneto, per la durata complessiva di 18 mesi, suddivisa in 3 lotti funzionali</t>
  </si>
  <si>
    <t>Gara d’appalto telematica a mezzo procedura aperta per l’affidamento della fornitura di TAC e Risonanze Magnetiche per i fabbisogni delle Aziende Sanitarie della Regione del Veneto e della Regione Lombardia, per la durata complessiva di tre anni, con opzione di proroga per ulteriori 6 mesi, suddivisa in n. 5 lotti funzionali.</t>
  </si>
  <si>
    <t>Gara d'appalto, a mezzo procedura aperta, per l'acquisizione, per la durata di tre anni (con facoltà di rinnovo per ulteriori due anni nonché di proroga tecnica di 180 giorni), della licenza d'uso di un sistema di classificazione del case-mix territoriale e dei servizi a supporto per la Regione del Veneto, la Regione Friuli Venezia Giulia, la Regione Toscana, la Provincia Autonoma di Trento, la Provincia Autonoma di Bolzano. CIG: 6918943C60</t>
  </si>
  <si>
    <t>Procedura aperta per il servizio di fornitura di plasma per uso clinico di grado farmaceutico inattivato con metodo solvente/detergente per i dipartimenti interaziendali di medicina trasfusionale della Regione del Veneto.</t>
  </si>
  <si>
    <t>Procedura aperta per la fornitura di plasma per uso clinico di grado farmaceutico inattivato con metodo solvente/detergente per i dipartimenti interaziendali di medicina trasfusionale della Regione del Veneto.</t>
  </si>
  <si>
    <t>Procedura aperta per la fornitura di spettrometro ad alta risoluzione e scintillatore liquido, e relative componenti, per i fabbisogni dell’ ARPAV. N° di gara 6493620</t>
  </si>
  <si>
    <t>Gara d’appalto a mezzo procedura aperta per l’affidamento - per la durata di 48 mesi (con l’opzione di proroga tecnica di 180 giorni) - dei servizi di manutenzione e gestione delle apparecchiature per analisi ambientale di ARPAV. N. di gara 6508670.</t>
  </si>
  <si>
    <t>Gara d’appalto a mezzo procedura aperta per l’affidamento - per la durata di 48 mesi (con l’opzione di proroga tecnica di 180 giorni) - dei servizi di manutenzione e gestione delle apparecchiature per analisi ambientale di ARPAV di alta ed altissima tecnologia, suddivisa in n. 6 lotti funzionali. N. di gara 6635196</t>
  </si>
  <si>
    <t>Gara d’appalto a mezzo procedura aperta telematica per l’affidamento - per la durata di 48 mesi (con l’opzione di proroga tecnica di 180 giorni) - dei servizi di manutenzione e gestione delle apparecchiature per analisi ambientale di alta ed altissima tecnologia di ARPAV. CIG 7088048A3D.</t>
  </si>
  <si>
    <t>Procedura aperta per l'affidamento, per la durata di 60 mesi, dei servizi di gestione operativa delle reti automatiche di monitoraggio dell'ARPAV. N. di gara 6516277</t>
  </si>
  <si>
    <t>Procedura aperta per la fornitura di strumentazioni LC-MS con relativi sistemi di purificazione SPE per i fabbisogni di ARPAV. N. di gara 6498742</t>
  </si>
  <si>
    <t>2016.073</t>
  </si>
  <si>
    <t>Organizzazione di attività di prelievo domiciliare di sangue (e materiali organici) a soggetti non deambulanti, con conservazione e trasporto dei campioni al punto di raccolta aziendale (previo studio di fattibilità)</t>
  </si>
  <si>
    <t>Gara d’appalto telematica a mezzo procedura aperta per l’affidamento del Servizio di organizzazione ed esecuzione di attività di prelievo domiciliare di sangue e campioni biologici a soggetti non deambulanti, con conservazione e trasporto dei campioni al punto di raccolta aziendale per le Aziende Sanitarie della Regione del Veneto</t>
  </si>
  <si>
    <t>2016.075</t>
  </si>
  <si>
    <t>2016.076</t>
  </si>
  <si>
    <t>Fornitura di angiografi digitali</t>
  </si>
  <si>
    <t>2016.077</t>
  </si>
  <si>
    <t>Design &amp; Demand</t>
  </si>
  <si>
    <t>2016.078</t>
  </si>
  <si>
    <t>Telefonia mobile per la Regione Veneto</t>
  </si>
  <si>
    <t>2016.080</t>
  </si>
  <si>
    <t>Servizio di vigilanza e guardiania per tutti gli enti</t>
  </si>
  <si>
    <t>2016.081</t>
  </si>
  <si>
    <t>Procedura negoziata per la fornitura del vaccino Blue Tongue per le Aziende Sanitarie della Regione del Veneto.</t>
  </si>
  <si>
    <t xml:space="preserve">Gara d'appalto telematica a mezzo procedura aperta per l'affidamento della fornitura in convenzione di angiografi digitali per i fabbisogni delle Aziende Sanitarie della Regione del Veneto per la durata complessiva di tre anni, con opzione di proroga per ulteriori 6 mesi, suddivisa in n. 5 lotti funzionali. </t>
  </si>
  <si>
    <t>Procedura aperta telematica per l’affidamento, per la durata di tre anni, con facoltà di rinnovo di due anni e opzione di proroga tecnica di 180 giorni, dei servizi di Design e Demand management per la Regione del Veneto</t>
  </si>
  <si>
    <t>Gara d’appalto a mezzo procedura aperta per l’affidamento - per la durata di 36 mesi (con l’opzione di eventuale proroga di 12 mesi) - dei servizi di telefonia mobile per la Giunta Regionale del Veneto</t>
  </si>
  <si>
    <t>Vigilanza Armata</t>
  </si>
  <si>
    <t>2017.001.01</t>
  </si>
  <si>
    <t>Vaccini diversi</t>
  </si>
  <si>
    <t>2017.001.01.01</t>
  </si>
  <si>
    <t>Vaccini diversi- lotti deserti</t>
  </si>
  <si>
    <t>2017.001.02</t>
  </si>
  <si>
    <t>Appalto specifico per la fornitura di Immunoglobuline umane normali per somministrazione intravascolare per le Aziende Sanitarie della Regione del Veneto.</t>
  </si>
  <si>
    <t>2017.001.03</t>
  </si>
  <si>
    <t>Appalto specifico per la fornitura di farmaci in concorrenza ed in esclusiva</t>
  </si>
  <si>
    <t>2017.001.04</t>
  </si>
  <si>
    <t>II° Appalto specifico per la fornitura di farmaci, lotti in concorrenza ed esclusivi, per le Aziende Sanitarie della Regione del Veneto. Lotti deserti e lotti non aggiudicati;</t>
  </si>
  <si>
    <t>2017.001.05</t>
  </si>
  <si>
    <t>Appalto specifico per la fornitura di vaccini antinfluenzali, del vaccino esavalente e rotavirus per le aziende sanitarie della Regione del Veneto</t>
  </si>
  <si>
    <t>2017.001.06</t>
  </si>
  <si>
    <t xml:space="preserve">III° Appalto specifico per la fornitura di vaccini </t>
  </si>
  <si>
    <t>2017.001.07</t>
  </si>
  <si>
    <t xml:space="preserve">III° Appalto specifico per la fornitura di farmaci, lotti in concorrenza ed esclusivi, per le Aziende Sanitarie della Regione del Veneto. </t>
  </si>
  <si>
    <t>2017.001.08</t>
  </si>
  <si>
    <t>2017.001.09</t>
  </si>
  <si>
    <t>Procedura negoziata in modalità telematica senza pubblicazione di bando (art.63 comma 2 lett.b) del D.Lgs 50/2016 per la fornitura del vaccino anti Herpes Zooster per le Aziende sanitarie della Regione del Veneto</t>
  </si>
  <si>
    <t>Appalto specifico per la fornitura di Vaccini diversi per le Aziende Sanitarie della Regione del Veneto.</t>
  </si>
  <si>
    <t>SDA</t>
  </si>
  <si>
    <t>II° Appalto specifico per la fornitura di Vaccini diversi per le Aziende Sanitarie della Regione del Veneto.</t>
  </si>
  <si>
    <t>Appalto specifico per la fornitura di farmaci, lotti in concorrenza ed esclusivi, per le Aziende Sanitarie della Regione del Veneto. Rif Interno 2017.001.03. N. di gara 6865946.</t>
  </si>
  <si>
    <t>II° Appalto specifico per la fornitura di farmaci, lotti in concorrenza ed esclusivi, per le Aziende Sanitarie della Regione del Veneto. Rif Interno 2017.001.04. N. di gara 6999632</t>
  </si>
  <si>
    <t xml:space="preserve">III° Appalto specifico per la fornitura di Vaccini diversi per le Aziende Sanitarie della Regione del Veneto. </t>
  </si>
  <si>
    <t xml:space="preserve">Appalto specifico per la fornitura di vaccini antinfluenzali per la campagna 2018/2019  per le Aziende Sanitarie della Regione del Veneto e e per l’Azienda Provinciale per i Servizi Sanitari di Trento (APSS). Rif.2017.001.08.. </t>
  </si>
  <si>
    <t>2017.004</t>
  </si>
  <si>
    <t>Fornitura del sistema FGM – Flash Glucose Monitoring</t>
  </si>
  <si>
    <t>2017.007</t>
  </si>
  <si>
    <t>Gara per il Sistema informativo di Laboratorio (LIS)</t>
  </si>
  <si>
    <t>Procedura negoziata in modalità telematica senza pubblicazione di bando (art.63 comma 2 lett.b) del D.Lgs 50/2016 per la stipula di convenzione per la fornitura del sistema FGM – Flash Glucose Monitoring, per le Aziende sanitarie della Regione del Veneto</t>
  </si>
  <si>
    <t>2017.010</t>
  </si>
  <si>
    <t>Supporto scolastico</t>
  </si>
  <si>
    <t>2017.011</t>
  </si>
  <si>
    <t>Informatica RETI RADIO</t>
  </si>
  <si>
    <t>2017.012</t>
  </si>
  <si>
    <t>2017.013</t>
  </si>
  <si>
    <t>2017.014</t>
  </si>
  <si>
    <t>Informatica caselle di posta elettronica</t>
  </si>
  <si>
    <t>Gara regionale per l’affidamento, per l’anno scolastico 2018 – 2019, con eventuale rinnovo dell’appalto per il biennio scolastico successivo, del servizio di assistenza scolastica integrativa a favore di alunni/studenti con disabilità della vista e dell’udito</t>
  </si>
  <si>
    <t>Procedura ristretta telematica per l’affidamento del servizio di conduzione, manutenzione ed evoluzione del sistema di comunicazione radio della Regione del Veneto</t>
  </si>
  <si>
    <t>Procedura aperta telematica per l’affidamento dei servizi di posta elettronica e collaboration tools in SaaS per la Regione del Veneto, le Aziende Sanitarie regionali e ARPAV.</t>
  </si>
  <si>
    <t>2017.018</t>
  </si>
  <si>
    <t>2017.020</t>
  </si>
  <si>
    <t>2017.023</t>
  </si>
  <si>
    <t>Mammografi</t>
  </si>
  <si>
    <t>2017.024</t>
  </si>
  <si>
    <t>Trasporto organi aereo per la Regione Veneto</t>
  </si>
  <si>
    <t>2017.025</t>
  </si>
  <si>
    <t>Servizio di Elisoccorso Sanitario per la Regione del Veneto</t>
  </si>
  <si>
    <t>2018.001</t>
  </si>
  <si>
    <t>Servizio aereo per la prevenzione, ricognizione ed estinzione degli incendi boschivi e altri interventi nel settore della protezione civile per la Regione del Veneto - Direzione Protezione Civile e Polizia Locale</t>
  </si>
  <si>
    <t>2018.002</t>
  </si>
  <si>
    <t>2018.004</t>
  </si>
  <si>
    <t>Gara d'appalto telematica a mezzo procedura aperta per l'affidamento del servizio di Gestione Calore per i fabbisogni delle Aziende Sanitarie della Regione del Veneto</t>
  </si>
  <si>
    <t>Gara d’appalto a mezzo procedura aperta telematica per l’affidamento del servizio di trasporto aereo organi in fabbisogno alle Aziende Sanitarie della Regione del Veneto.</t>
  </si>
  <si>
    <t>Procedura di gara per Servizio di Elisoccorso Sanitario per la Regione del Veneto</t>
  </si>
  <si>
    <t>Procedura aperta per il servizio aereo per la prevenzione, ricognizione ed estinzione degli incendi boschivi e altri interventi nel settore della protezione civile per la Regione del Veneto - Direzione Protezione Civile e Polizia Locale</t>
  </si>
  <si>
    <t>Procedura negoziata telematica in esclusiva di sistemi diagnostici per la determinazione dell’interferone Gamma con metodica ELISA per le Aziende Sanitarie della regione del Veneto.</t>
  </si>
  <si>
    <t>2018.006</t>
  </si>
  <si>
    <t>Sistemi diagnostici per la determinazione della VES</t>
  </si>
  <si>
    <t>Procedura aperta telematica per la fornitura, in ambito regionale, di sistemi diagnostici per la determinazione della velocità di eritrosedimentazione (VES)</t>
  </si>
  <si>
    <t>2018.020</t>
  </si>
  <si>
    <t>Prodotti diagnostici per il prelievo e il trasporto di campioni cervico-vaginali per la determinazione di HPV-DNA e l’allestimento della citologia di triage (in precedenza svolta da ULSS ex 20 per ambito regionale)</t>
  </si>
  <si>
    <t xml:space="preserve">Procedura negoziata telematica in esclusiva per la fornitura in ambito della durata di 2 anni, con facoltà di rinnovo per ulteriori due anni e opzione di proroga per 6 mesi, di fiale con soluzione Preservcyt, spatole e Cytobrush per il prelievo e il trasporto dei campioni cervico-vaginali per la determinazione di HPV-DNA e la preparazione della citologia di triage </t>
  </si>
  <si>
    <t>2018.026</t>
  </si>
  <si>
    <t>Mezzi di soccorso</t>
  </si>
  <si>
    <t>2018.055</t>
  </si>
  <si>
    <t xml:space="preserve">Antisettici e disinfettanti </t>
  </si>
  <si>
    <t>Procedura aperta telemativa per la fornitura di Antisettici e Disinfettanti in fabbisogno alle Aziende sanitarie e all’ IRCCS IOV della Regione Veneto</t>
  </si>
  <si>
    <t>2018.057</t>
  </si>
  <si>
    <t>Procedura aperta telematica per la fornitura triennale, suddivisa in lotti, di guanti chirurgici in fabbisogno alle Aziende sanitarie della Regione del Veneto e della Regione Lombardia</t>
  </si>
  <si>
    <t>2018.064</t>
  </si>
  <si>
    <t xml:space="preserve">Endoscopia digestiva, respiratoria e bilio-pancreatica </t>
  </si>
  <si>
    <t>Procedura aperta telematica per la fornitura di dispositivi di Endoscopia digestiva, respiratoria e bilio-pancreatica per ifabbisogni delle Aziende Sanitarie della Regione del Veneto.</t>
  </si>
  <si>
    <t>2018.067</t>
  </si>
  <si>
    <t>2018.068</t>
  </si>
  <si>
    <t>Servizio di gestione dell'Ospedale di Cortina d'Ampezzo (Codivilla - Putti)</t>
  </si>
  <si>
    <t>2018.068.01</t>
  </si>
  <si>
    <t xml:space="preserve">Servizio di gestione dell'Ospedale di Cortina d'Ampezzo (Codivilla - Putti)
Seconda procedura </t>
  </si>
  <si>
    <t>2018.069</t>
  </si>
  <si>
    <t>Trasporto aereo organi per la Regione Veneto</t>
  </si>
  <si>
    <t>2018.070</t>
  </si>
  <si>
    <t>2018.071</t>
  </si>
  <si>
    <t>Ecografi 2</t>
  </si>
  <si>
    <t>Diabetologia Territoriale</t>
  </si>
  <si>
    <t>Procedura aperta telematica per l'affidamento, in concessione, della gestione dell'Ospedale di Cortina d'Ampezzo (Codivilla-Putti), con lavori di ristrutturazione e completamento dell'immobile in oggetto, per la durata di 9 anni, con possibilità di rinnovo per ulteriori 5.</t>
  </si>
  <si>
    <t>Procedura aperta telematica per l'affidamento, in concessione, della gestione dell'Ospedale di Cortina d'Ampezzo (Codivilla-Putti), con lavori di ristrutturazione e completamento dell'immobile in oggetto, per la durata di 20 anni.</t>
  </si>
  <si>
    <t>7150998 </t>
  </si>
  <si>
    <t>Procedura aperta per l’acquisizione, a lotto unico regionale, del servizio assicurativo per la copertura del rischio di responsabilità civile verso terzi (RCT/RCO), per Azienda zero, per le Aziende Sanitarie e l’Istituto IRCCS IOV della Regione del Veneto</t>
  </si>
  <si>
    <t xml:space="preserve">Gara d'appalto a mezzo procedura aperta per l'affidamento della fornitura di Ecografi per i fabbisogni delle Aziende Sanitarie della Regione del Veneto, per la durata di due anni. Suddivisa in n. 5 lotti funzionali. </t>
  </si>
  <si>
    <t>2018.073</t>
  </si>
  <si>
    <t>2018.075.S</t>
  </si>
  <si>
    <t xml:space="preserve">Servizio di supporto tecnico-scientifico ed operativo al management dell’Area Sanità e Sociale della Regione del Veneto per la revisione del sistema di Welfare regionale </t>
  </si>
  <si>
    <t xml:space="preserve"> Procedura negoziata telematica per la fornitura di un servizio di supporto tecnico-scientifico ed operativo al management dell’area sanità e sociale della regione del veneto per la revisione del sistema di welfare regionale</t>
  </si>
  <si>
    <t>2018.081</t>
  </si>
  <si>
    <t>Servizi per l'evoluzione dell'infrastruttura telefonica della AULSS 6 Euganea e dell'Azienda Ospedaliera</t>
  </si>
  <si>
    <t>2018.082</t>
  </si>
  <si>
    <t>2019.003</t>
  </si>
  <si>
    <t>2019.005</t>
  </si>
  <si>
    <t>2017.001.10</t>
  </si>
  <si>
    <t>IV° Procedura aperta per la Fornitura di Farmaci in fabbisogno alle Aziende Sanitarie e all’IRCCS IOV della Regione del Veneto</t>
  </si>
  <si>
    <t>Codice gara interno</t>
  </si>
  <si>
    <t>Stato gara</t>
  </si>
  <si>
    <t>Tipo Iniziativa</t>
  </si>
  <si>
    <t>Tipo procedura</t>
  </si>
  <si>
    <t>Strumento utilizzato</t>
  </si>
  <si>
    <t>Categoria merceologica</t>
  </si>
  <si>
    <t>Stato avanzamento lavori</t>
  </si>
  <si>
    <t>Data stimata indizione</t>
  </si>
  <si>
    <t>Numero gara SIMOG</t>
  </si>
  <si>
    <t>Data scadenza presentazione offerte</t>
  </si>
  <si>
    <t>Durata iniziativa (mesi)</t>
  </si>
  <si>
    <t>Durata contratto (mesi)</t>
  </si>
  <si>
    <t>Durata rinnovo (mesi)</t>
  </si>
  <si>
    <t>Durata proroga (mesi)</t>
  </si>
  <si>
    <t>Note</t>
  </si>
  <si>
    <t>Denominazione procedura</t>
  </si>
  <si>
    <t>Numero provvedimento di  indizione</t>
  </si>
  <si>
    <t>Data provvedimento di  indizione</t>
  </si>
  <si>
    <t>Numero provvedimento aggiudicazione</t>
  </si>
  <si>
    <t>Data provvedimento aggiudicazione</t>
  </si>
  <si>
    <t>2013.015</t>
  </si>
  <si>
    <t>Stent coronarici - accordo quadro</t>
  </si>
  <si>
    <t>2016.016.A</t>
  </si>
  <si>
    <t>Protesi d' anca</t>
  </si>
  <si>
    <t>2016.016.B</t>
  </si>
  <si>
    <t>Protesi di ginocchio</t>
  </si>
  <si>
    <t>2016.023</t>
  </si>
  <si>
    <t>Protesi vascolari ed endovascolari</t>
  </si>
  <si>
    <t>2016.028.A</t>
  </si>
  <si>
    <t>Mezzi di sintesi per osteosintesi</t>
  </si>
  <si>
    <t>2016.028.B</t>
  </si>
  <si>
    <t>Mezzi di sintesi per chirurgia vertebrale</t>
  </si>
  <si>
    <t>2016.031</t>
  </si>
  <si>
    <t>Impianti cocleari</t>
  </si>
  <si>
    <t>2016.036</t>
  </si>
  <si>
    <t>Valvole cardiache</t>
  </si>
  <si>
    <t>2016.036.01</t>
  </si>
  <si>
    <t>2016.048.A</t>
  </si>
  <si>
    <t>Gara a procedura aperta per la fornitura, mediante accordo quadro, di Stent coronarici in fabbisogno alle Aziende Sanitarie e all’IRCCS IOV della Regione Veneto</t>
  </si>
  <si>
    <t>Accordo Quadro</t>
  </si>
  <si>
    <t>Procedura aperta telematica per la fornitura suddivisa in lotti, mediante accordo quadro, di protesi di anca e cementi in fabbisogno alle aziende sanitarie della Regione del Veneto.</t>
  </si>
  <si>
    <t>Accordo quadro</t>
  </si>
  <si>
    <t>Protesi d’anca</t>
  </si>
  <si>
    <t>6839273</t>
  </si>
  <si>
    <t xml:space="preserve">Procedura aperta telematica per l’affidamento della fornitura, mediante accordo quadro, di protesi di ginocchio in fabbisogno alle Aziende Sanitarie della Regione del Veneto. </t>
  </si>
  <si>
    <t>Procedura aperta per l’affidamento della fornitura di protesi vascolari e, mediante accordo quadro, di protesi endovascolari in fabbisogno alle Aziende Sanitarie della Regione del Veneto.</t>
  </si>
  <si>
    <t>Procedura aperta telematica per la fornitura in accordo quadro di mezzi di osteosintesi in fabbisogno alle Aziende Sanitarie della Regione del Veneto.</t>
  </si>
  <si>
    <t xml:space="preserve">Procedura aperta telematica per la fornitura in accordo quadro di mezzi di sintesi per chirurgia vertebrale in fabbisogno alle Aziende Sanitarie della Regione del Veneto. </t>
  </si>
  <si>
    <t>Gara d’appalto a mezzo procedura aperta per l’affidamento della fornitura di Impianti cocleari per i fabbisogni delle Aziende Sanitarie della Regione del Veneto, per la durata di tre anni.</t>
  </si>
  <si>
    <t>Procedura aperta per la fornitura, suddivisa in lotti, mediante accordo quadro, di protesi valvolari cardiache in fabbisogno alle Aziende Sanitarie della Regione del Veneto e della Regione Umbria</t>
  </si>
  <si>
    <t>Procedura aperta per la fornitura, suddivisa in lotti, mediante accordo quadro, di protesi valvolari cardiache in fabbisogno alle Aziende Sanitarie della Regione del Veneto e della Regione Umbria. Seconda procedura per lotti deserti</t>
  </si>
  <si>
    <t>2016.074</t>
  </si>
  <si>
    <t>Dispositivi a ultrasuoni e radiofrequenza per emostasi vasale</t>
  </si>
  <si>
    <t>2017.001</t>
  </si>
  <si>
    <t>Procedura telematica per l’istituzione del Sistema Dinamico di Acquisizione ai sensi dell’art.55 del D.Lgs 50/2016 per l’affidamento delle forniture di prodotti farmaceutici a favore degli Enti del Servizio Sanitario della Regione del Veneto</t>
  </si>
  <si>
    <t>2017.009</t>
  </si>
  <si>
    <t>Gara per acquisto automezzi persone disabili</t>
  </si>
  <si>
    <t>PROCEDURA APERTA TELEMATICA PER L’INDIVIDUAZIONE DEL FORNITORE DI 22 (VENTIDUE) AUTOMEZZI PER IL TRASPORTO E L’ACCOMPAGNAMENTO DI PERSONE DISABILI, ANZIANE, AFFETTE
DA DIFFICOLTÀ MOTORIE E NON-AUTOSUFFICIENTI, A FAVORE DI ORGANISMI CHE PROMUOVONO L’ATTIVITÀ NON LUCRATIVA DI UTILITÀ SOCIALE, DI SOLIDARIETÀ E DI VOLONTARIATO, SUDDIVISA IN N. 2 LOTTI MERCEOLOGICI. N DI GARA 7039132</t>
  </si>
  <si>
    <t>2018.009</t>
  </si>
  <si>
    <t>Sistemi diagnostici per allergologia in vitro</t>
  </si>
  <si>
    <t>Procedura aperta telematica per la fornitura in accordo quadro di sistemi diagnostici per allergologia in vitro per i fabbisogni delle Aziende Sanitarie della Regione del Veneto</t>
  </si>
  <si>
    <t>2018.074</t>
  </si>
  <si>
    <t>Dispositivi per l'autocontrollo del diabete mellito in ambito territoriale</t>
  </si>
  <si>
    <t>Procedura aperta telematica per l'aggiudicazione della fornitura, in ambito territoriale, di dispositivi per l'autogestione e l'autocontrollo del diabete mellito per le Aziende sanitarie della Regione Veneto</t>
  </si>
  <si>
    <t>Cateteri vescicali uso domiciliare (autolubrificanti, uso estemporaneo per l’autocateterismo)</t>
  </si>
  <si>
    <t>Già iniziativa id_cras 2018.036. Iniziativa assorbita nella 2017.015.</t>
  </si>
  <si>
    <t>Ausili e dispositivi medici contenuti nel nomenclatore tariffario protesica (Elenchi 2A e 2B)</t>
  </si>
  <si>
    <t>Iniziativa originariamente id_cras 2018.039. Iniziativa assorbita nella 2017.015</t>
  </si>
  <si>
    <t>2016.006</t>
  </si>
  <si>
    <t>2016.071</t>
  </si>
  <si>
    <t>Applicativo unico Sistema Informativo Ospedaliero (SIO) comprendente i servizi di prenotazione (CUP), di accettazione ricovero dimissione (ADT), order-entri (OE) e cartella clinica</t>
  </si>
  <si>
    <t>Applicativo unico Sistema Informativo Ospedaliero (SIO) comprendente i servizi di prenotazione (CUP), di accettazione ricovero dimissione (ADT), order-entri (OE) e cartalla clinica</t>
  </si>
  <si>
    <t>2016.072</t>
  </si>
  <si>
    <t>Applicativo sistema contabile gestionale unico regionale (previo studio di fattibilità)</t>
  </si>
  <si>
    <t>2017.001.11</t>
  </si>
  <si>
    <t>Appalto specifico su SDA</t>
  </si>
  <si>
    <t>2017.001.12</t>
  </si>
  <si>
    <t xml:space="preserve">Appalto specifico per la fornitura di vaccini antinfluenzali per la campagna 2019/2020 </t>
  </si>
  <si>
    <t>2017.003</t>
  </si>
  <si>
    <t>2017.008</t>
  </si>
  <si>
    <t>2017.015</t>
  </si>
  <si>
    <t>Ausili del nuovo nomenclatore tariffario</t>
  </si>
  <si>
    <t>2017.016</t>
  </si>
  <si>
    <t>Stent coronarici - Accordo quadro</t>
  </si>
  <si>
    <t>2017.017</t>
  </si>
  <si>
    <t>Servizio di connettività di rete Banda Larga per le Aziende sanitarie del Veneto</t>
  </si>
  <si>
    <t>2017.019</t>
  </si>
  <si>
    <t>2018.005</t>
  </si>
  <si>
    <t>Sistemi diagnostici per esame chimico fisico delle urine e screening della batteriuria</t>
  </si>
  <si>
    <t>2018.007</t>
  </si>
  <si>
    <t>Sistemi diagnostici per emogasanalisi</t>
  </si>
  <si>
    <t>2018.008</t>
  </si>
  <si>
    <t>Sistemi diagnostici per controlli di qualità interni</t>
  </si>
  <si>
    <t>2018.010</t>
  </si>
  <si>
    <t>Puntali, pipette, piccola strumentazione e consumabili vari da laboratorio</t>
  </si>
  <si>
    <t>2018.011</t>
  </si>
  <si>
    <t>Terreni di coltura microbiologici con strumentazioni a noleggio (preparatori e seminatori)</t>
  </si>
  <si>
    <t>2018.012</t>
  </si>
  <si>
    <t>Sistemi diagnostici per emoglobine glicate e patologiche</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</si>
  <si>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 determinazione delle emoglobine glicate e patologiche e degli assetti emoglobinici.</t>
  </si>
  <si>
    <t>2018.013</t>
  </si>
  <si>
    <t>Sistemi diagnostici per elettroforesi proteica</t>
  </si>
  <si>
    <t>Procedura aperta telematica  ai sensi dell’art. 60 D.Lgs. 50/2016 per la fornitura in accordo quadro ex art. 54, comma 4 lett. a) D.Lgs. 50/2016 in ambito regionale, della durata di 3 anni, con facoltà di rinnovo per ulteriori due anni e opzione di proroga per 6 mesi, di sistemi diagnostici per l’analisi delle proteine mediante elettroforesi capillare, su gel di agarosio e immunofissazione per le Aziende Sanitarie della Regione del Veneto.</t>
  </si>
  <si>
    <t>2018.014</t>
  </si>
  <si>
    <t>Dispositivi per anatomia patologica (previa consultazione e coinvolgimento dei clinici interessati) tra cui: Alcoli, Solventi, Paraffina e Formalina, Vetrini per microscopia, Lame per microtomo, ecc.</t>
  </si>
  <si>
    <t>2018.015</t>
  </si>
  <si>
    <t>2018.016</t>
  </si>
  <si>
    <t>Servizio trasporto campioni biologici</t>
  </si>
  <si>
    <t>2018.017</t>
  </si>
  <si>
    <t>2018.018</t>
  </si>
  <si>
    <t>2018.019</t>
  </si>
  <si>
    <t>2018.021</t>
  </si>
  <si>
    <t>2018.022</t>
  </si>
  <si>
    <t>Sistemi diagnostici per citofluorimetria per i DIMT</t>
  </si>
  <si>
    <t>2018.023</t>
  </si>
  <si>
    <t>2018.024</t>
  </si>
  <si>
    <t>Materiali di raccolta e conservazione cute (sacche per crioconservazione e soluzioni per conservazione)</t>
  </si>
  <si>
    <t>2018.025</t>
  </si>
  <si>
    <t>Reattivi per la determinazione delle catene leggere libere (FLC ) nel siero (anticorpi monoclonali e policlonali)</t>
  </si>
  <si>
    <t>Procedura aperta telematica  ai sensi dell’art. 60 D.Lgs. 50/2016 per la fornitura di automezzi di soccorso e apparecchiature elettromedicali per i fabbisogni delle Aziende Sanitarie della Regione del Veneto, dell’Azienda Provinciale per i Servizi Sanitari della Provincia Autonoma di Trento e dell’IPAB Croce Verde Verona Pubblica Assistenza Volontaria.</t>
  </si>
  <si>
    <t>2018.027</t>
  </si>
  <si>
    <t>Radiologici multifunzionali</t>
  </si>
  <si>
    <t>2018.028</t>
  </si>
  <si>
    <t>Assicurazioni RCT catastrofali</t>
  </si>
  <si>
    <t>Assorbita in iniziativa id_cras 2018.070</t>
  </si>
  <si>
    <t>2018.029</t>
  </si>
  <si>
    <t>Radiofarmaci</t>
  </si>
  <si>
    <t>2018.030</t>
  </si>
  <si>
    <t>Farmaci chemioterapici in sacca multi dose multi prelievo</t>
  </si>
  <si>
    <t>2018.031</t>
  </si>
  <si>
    <t>Farmaci in commercio all’estero</t>
  </si>
  <si>
    <t>2018.032</t>
  </si>
  <si>
    <t>Sistemi di assistenza ventricolare tipo VAD impiantati dalle Aziende Ospedaliere</t>
  </si>
  <si>
    <t>2018.033</t>
  </si>
  <si>
    <t>Sistemi Robot da Vinci e relativo materiale di consumo</t>
  </si>
  <si>
    <t>2018.034</t>
  </si>
  <si>
    <t>Sistemi per stimolazione cerebrale e vagale per il Parkinson e per l’epilessia</t>
  </si>
  <si>
    <t>2018.035</t>
  </si>
  <si>
    <t>Sistemi per neurostimolazione spinale per il controllo del dolore</t>
  </si>
  <si>
    <t>2018.036</t>
  </si>
  <si>
    <t>Ausili del nuovo nomenclatore tariffario - Parte audiologica</t>
  </si>
  <si>
    <t>2018.037</t>
  </si>
  <si>
    <t>Dispositivi medici per Urologia Endoscopica interventistica e specialistica</t>
  </si>
  <si>
    <t>2018.038</t>
  </si>
  <si>
    <t>Dispositivi medici per l’area Urologica: dispositivi per urologia (tipo sacche urina, deflussori uro, cateteri nelaton normali non autolubrificanti)</t>
  </si>
  <si>
    <t>2018.040</t>
  </si>
  <si>
    <t>Dispositivi per radiologia interventistica (cateteri e embolizzanti, guide, spirali embolizzazione, cateteri ecc....)</t>
  </si>
  <si>
    <t>2018.041</t>
  </si>
  <si>
    <t>2018.042</t>
  </si>
  <si>
    <t>Materiale tipo tubi, raccordi, tappi, filtri, drenaggi deflussori, ecc.</t>
  </si>
  <si>
    <t>2018.043</t>
  </si>
  <si>
    <t>Dispositivi per la PMA (procreazione medicalmente assistita)</t>
  </si>
  <si>
    <t>2018.044</t>
  </si>
  <si>
    <t>Facoemulsificatori/facovitrectomi</t>
  </si>
  <si>
    <t>2018.045</t>
  </si>
  <si>
    <t>Laser chirurgici</t>
  </si>
  <si>
    <t>2018.046</t>
  </si>
  <si>
    <t>Endoscopi/colonne endoscopiche</t>
  </si>
  <si>
    <t>2018.047</t>
  </si>
  <si>
    <t>Merceololgia coperta con iniziativa aggiudicata nel 2016. In corso altra iniziativa per aggiudicazione lotti deserti (id_cras 2016.015-029.01)</t>
  </si>
  <si>
    <t>2018.048</t>
  </si>
  <si>
    <t>Mezzi di contrasto</t>
  </si>
  <si>
    <t>2018.049</t>
  </si>
  <si>
    <t>2018.050</t>
  </si>
  <si>
    <t>2018.051</t>
  </si>
  <si>
    <t>2018.052</t>
  </si>
  <si>
    <t>2018.054</t>
  </si>
  <si>
    <t>2018.056</t>
  </si>
  <si>
    <t>2018.058</t>
  </si>
  <si>
    <t>2018.059</t>
  </si>
  <si>
    <t>2018.060</t>
  </si>
  <si>
    <t>2018.061</t>
  </si>
  <si>
    <t>2018.062</t>
  </si>
  <si>
    <t>2018.063</t>
  </si>
  <si>
    <t>2018.065</t>
  </si>
  <si>
    <t>Fornitura di soluzioni infusionali per le Aziende sanitarie e l’ Istituto IRCCS IOV della Regione del Veneto</t>
  </si>
  <si>
    <t>2018.066</t>
  </si>
  <si>
    <t>2018.072</t>
  </si>
  <si>
    <t>2018.083</t>
  </si>
  <si>
    <t>Concentrati piastrinici da pool di buffycoat</t>
  </si>
  <si>
    <t>2019.007</t>
  </si>
  <si>
    <t>Servizio di disinfestazione</t>
  </si>
  <si>
    <t>Vaccino antinfluenzale adiuvato MF59 
(Lotto 2 MF59)</t>
  </si>
  <si>
    <t>Ausili (comunicatori a puntatore ottico) per persone affette da sclerosi laterale amiotrofica (SLA)</t>
  </si>
  <si>
    <t>Servizio di brokeraggio a supporto dell’Azienda Ospedaliera di Padova</t>
  </si>
  <si>
    <t xml:space="preserve">Servizio di trasporto aereo per attività trapiantologiche della Regione Veneto. </t>
  </si>
  <si>
    <t>Soluzioni ed emulsioni infusionali ed elettrolitiche concentrate in fabbisogno alle Aziende Sanitarie e all’ Istituto IRCCS IOV della Regione del Veneto</t>
  </si>
  <si>
    <t>Mezzi di contrasto - Procedura negoziata</t>
  </si>
  <si>
    <t>Sistema informativo socio sanitario</t>
  </si>
  <si>
    <t>Servizio di trasporto aereo per attività trapiantologiche della Regione Veneto</t>
  </si>
  <si>
    <t>Farmaci immunoterapici “in esclusiva” in fabbisogno alle Aziende Sanitarie e all’istituto IRCCS IOV della Regione del Veneto</t>
  </si>
  <si>
    <t>Farmaci 'in esclusiva' in fabbisogno alle Aziende Sanitarie e all'istituto IRCCS IOV della Regione del Veneto - Lotti deserti</t>
  </si>
  <si>
    <t>Suturatrici meccaniche</t>
  </si>
  <si>
    <t>Suturatrici meccaniche, clips e sistemi di fissaggio per chirurgia aperta e laparoscopica per i fabbisogni delle Aziende Sanitarie della Regione del Veneto - Seconda procedura</t>
  </si>
  <si>
    <t>Suturatrici meccaniche, clips e sistemi di fissaggio per chirurgia aperta e laparoscopica per i fabbisogni delle aziende sanitarie della Regione Veneto - Terza procedura</t>
  </si>
  <si>
    <t>Medicazioni semplici</t>
  </si>
  <si>
    <t>Medicazioni Semplici - Seconda procedura</t>
  </si>
  <si>
    <t>Medicazioni semplici  - Terza procedura (Garza allo iodoformio 10%)</t>
  </si>
  <si>
    <t>Aghi e siringhe - Seconda Procedura</t>
  </si>
  <si>
    <t>Antisettici e disinfettanti</t>
  </si>
  <si>
    <t>Fornitura di antisettici - Seconda Procedura</t>
  </si>
  <si>
    <t>Dispositivi di endoscopia digestiva, respiratoria e bilio-pancreatica in fabbisogno alle Aziende sanitarie del Veneto</t>
  </si>
  <si>
    <t>Dispositivi di endoscopia digestiva, respiratoria e bilio-pancreatica in fabbisogno alle Aziende sanitarie del Veneto - Lotti deserti</t>
  </si>
  <si>
    <t>Farmaci in esclusiva in fabbisogno alle Aziende Sanitarie e all'Istituto IRCCS IOV della Regione del Veneto - Procedura negoziata senza previa pubblicazione del bando - Prima procedura</t>
  </si>
  <si>
    <t>Guanti Sanitari in fabbisogno alle Aziende Sanitarie e all' Istituto IRCCS IOV della Regione Veneto - Seconda procedura</t>
  </si>
  <si>
    <t>Materiale per sterilizzazione in fabbisogno delle Aziende Sanitarie del Veneto</t>
  </si>
  <si>
    <t>Sistemi Tac e Sistemi a Rm</t>
  </si>
  <si>
    <t>Materiale per chirurgia mininvasiva in fabbisogno delle Aziende Sanitarie del Veneto</t>
  </si>
  <si>
    <t>Formule per nutrizione enterale, supplementi nutrizionali orali e integratori dietetici in fabbisogno alle Aziende Sanitarie del Regione del Veneto.</t>
  </si>
  <si>
    <t>Formule per nutrizione enterale, supplementi nutrizionali orali e integratori dietetici in fabbisogno alle Aziende Sanitarie della Regione del Veneto - Seconda procedura</t>
  </si>
  <si>
    <t>Formule per nutrizione enterale, supplementi nutrizionali orali e integratori dietetici in fabbisogno alle Aziende Sanitarie della Regione del Veneto - Terza procedura</t>
  </si>
  <si>
    <t>Materiale per Anestesia, Rianimazione, ed apparato respiratorio in fabbisogno alle Aziende Sanitarie Della Regione Veneto</t>
  </si>
  <si>
    <t>Materiale per anestesia, rianimazione ed apparato respiratorio in fabbisogno alle Aziende Sanitarie della Regione del Veneto - Seconda procedura (Lotti n. 26 e 31) </t>
  </si>
  <si>
    <t>Vaccini (calendario 2015) per le per le Aziende Sanitarie della Regione del Veneto - Procedura negoziata senza previa pubblicazione del bando</t>
  </si>
  <si>
    <t>Sistemi antidecubito - ambito ospedaliero, per i fabbisogni delle Aziende Sanitarie della Regione del Veneto</t>
  </si>
  <si>
    <t>Aghi Speciali in fabbisogno alle Aziende Sanitarie della Regione Veneto</t>
  </si>
  <si>
    <t>Aghi Speciali in fabbisogno alle Aziende Sanitarie della Regione Veneto - Seconda Procedura</t>
  </si>
  <si>
    <t>Vaccini antinfluenzali 2015/2016, altri vaccini e del farmaco colecalciferolo (vitamina D) per le Aziende Sanitarie e l’Istituto IRCCS IOV della Regione del Veneto</t>
  </si>
  <si>
    <t>Vaccini antinfluenzali campagna 2015/2016, di altri vaccini e del farmaco colecalciferolo (Vitamina D) - Procedura negoziata senza previa pubblicazione del bando</t>
  </si>
  <si>
    <t>Servizio assicurativo per la copertura del rischio di responsabilità civile verso terzi (RCT/RCO), per le Aziende Sanitarie e l’Istituto IRCCS IOV della Regione del Veneto</t>
  </si>
  <si>
    <t>Servizio di ritiro, trasferimento nello stabilimento di lavorazione, trasformazione del plasma prodotto dalle strutture trasfusionali delle Regioni Abruzzo, Basilicata, Friuli Venezia Giulia, Liguria, Umbria, Valle d’Aosta, Veneto, le Province Autonome di Trento e di Bolzano e per la produzione, stoccaggio e consegna di medicinali emoderivati.</t>
  </si>
  <si>
    <t>Farmaco “in esclusiva” in fabbisogno alle Aziende Sanitarie e all’IRCCS IOV della Regione del Veneto - Farmaco Citovirax.</t>
  </si>
  <si>
    <t>Sistemi diagnostici e prodotti per i Dipartimenti Interaziendali di Medicina Trasfusionale (DIMT) della Regione del Veneto - Lotti 1, 2 e 4</t>
  </si>
  <si>
    <t>Sistemi diagnostici e prodotti per i Dipartimenti Interaziendali di Medicina Trasfusionale (DIMT) della Regione del Veneto. Lotto 5</t>
  </si>
  <si>
    <t>Sistemi diagnostici e prodotti per i Dipartimenti Interaziendali di Medicina Trasfusionale (DIMT) della Regione del Veneto. Lotto 3</t>
  </si>
  <si>
    <t>Servizio di telecontrollo, telesoccorso in formaintegrata con il PSSR 2012–2016 della Regione del Veneto.</t>
  </si>
  <si>
    <t>Servizio sviluppo del sistema informatico per la gestione dell'accreditamento dei Provider, degli Eventi Formativi e del Monitoraggio della Formazione Continua in Sanità.</t>
  </si>
  <si>
    <t>Valvole cardiache - Lotti deserti</t>
  </si>
  <si>
    <t>Ausili (comunicatori a puntatore ottico) per persone affette da sclerosi laterale amiotrofica (SLA).</t>
  </si>
  <si>
    <t>Farmaci in esclusiva in fabbisogno alle Aziende Sanitarie e all'Istituto IRCCS IOV della Regione del Veneto - Procedura negoziata senza previa pubblicazione del bando - Seconda procedura</t>
  </si>
  <si>
    <t>Farmaci in fabbisogno alle Aziende sanitarie della Regione del Veneto</t>
  </si>
  <si>
    <t>Farmaci in fabbisogno alle Aziende Sanitarie e all’IRCCS IOV della Regione del Veneto - Terza procedura</t>
  </si>
  <si>
    <t>Farmaci in fabbisogno alle Aziende Sanitarie e All’IRCCS Iov Della Regione Veneto - Seconda procedura</t>
  </si>
  <si>
    <t>Vaccino antipneumococco tredicivalente per le Aziende Sanitarie della Regione del Veneto - Procedura negoziata senza previa pubblicazione del bando</t>
  </si>
  <si>
    <t>Principio attivo Sevoflurano con relativa fornitura in comodato d' uso gratuito dei sistemi di erogazione (vaporizzatori) in fabbisogno alle Aziende ULSS, Ospedaliere e IOV della Regione Veneto</t>
  </si>
  <si>
    <t>Guanti sanitari in vinile elasticizzato non chirurgici non sterili senza polvere per i fabbisogni delle Aziende Sanitarie e IRCCS IOV della Regione del Veneto</t>
  </si>
  <si>
    <t>Soluzioni infusionali per le Aziende sanitarie e l’ Istituto IRCCS IOV della Regione del Veneto</t>
  </si>
  <si>
    <t>Soluzioni infusionali per le Aziende sanitarie e l’ Istituto IRCCS IOV della Regione del Veneto - Lotti deserti.</t>
  </si>
  <si>
    <t xml:space="preserve">Soluzioni infusionali in fabbisogno alle Aziende Sanitarie e Istituto IOV della Regione del Veneto (Numero gara 6538348) </t>
  </si>
  <si>
    <t>Software unico regionale per la gestione delle centrali operative del 118</t>
  </si>
  <si>
    <t>Servizio inattivazione plasma - Seconda procedura</t>
  </si>
  <si>
    <t>Spettrometro di massa magnetico ad alta risoluzione e di un sistema analitico costituito da uno spettrometro di massa a triplo quadrupolo interfacciato con un cromatografo liquido per l'ARPAV</t>
  </si>
  <si>
    <t>Servizio di manutenzione e gestione delle apparecchiature per analisi ambientali presso le sedi dell' ARPAV - Lotto unico</t>
  </si>
  <si>
    <t>Servizi di gestione operativa delle reti automatiche di monitoraggio dell'ARPAV (Numero gara 6516277)</t>
  </si>
  <si>
    <t>Strumentazione in due lotti per analisi ambientale di ARPAV (PFAS)</t>
  </si>
  <si>
    <t>Vaccino Blue Tongue per le Aziende Sanitarie della Regione del Veneto.</t>
  </si>
  <si>
    <t>Farmaci, lotti in concorrenza, in fabbisogno alle Aziende Sanitarie e all' Istituto IRCCS IOV della Regione del Veneto - Prima procedura</t>
  </si>
  <si>
    <t>Fornitura di farmaci “in esclusiva” in fabbisogno alle Aziende Sanitarie e all’istituto IRCCS IOV della Regione del Veneto</t>
  </si>
  <si>
    <t xml:space="preserve">Appalto specifico per la fornitura di vaccini antinfluenzali per la campagna 2018/2019 </t>
  </si>
  <si>
    <t>Vaccino anti Herpes Zooster per le Aziende sanitarie della Regione del Veneto</t>
  </si>
  <si>
    <t>Sistema informativo Radiologico (RIS) e gestione delle immagini diagnostiche (PACS)</t>
  </si>
  <si>
    <t>Implementazione, la manutenzione e l'assistenza dell'applicativo regionale per la gestione degli screening oncologici</t>
  </si>
  <si>
    <t>Archi a C (angiografi portatili) per le Aziende sanitarie del Veneto</t>
  </si>
  <si>
    <t>Colonne laparoscopiche</t>
  </si>
  <si>
    <t>Gestione energetica e tecnologica integrata degli impianti delle Aziende Sanitarie della Regione del Veneto (GETIS)</t>
  </si>
  <si>
    <t>Sistemi diagnostici per la determinazione dell’Interferone Gamma con tecnica ELISA</t>
  </si>
  <si>
    <t>Stent vascolari periferici nudi e stent intracranici</t>
  </si>
  <si>
    <t>Elettrodi per monitoraggio</t>
  </si>
  <si>
    <t>Procedura aperta per la fornitura di farmaci, lotti in concorrenza, in fabbisogno alle Aziende Sanitarie e all' Istituto IRCCS IOV della Regione del Veneto - Seconda procedura</t>
  </si>
  <si>
    <t>Protesi mammarie ed espansori mammari e tissutali per i fabbisogni delle Aziende Sanitarie e dell' Ircss IOV della Regione Veneto</t>
  </si>
  <si>
    <t>Medicazioni speciali in fabbisogno alle Aziende Sanitarie e all'IRCCS IOV della Regione Veneto</t>
  </si>
  <si>
    <t>Formule per la nutrizione enterale, supplementi nutrizionali orali e integratori dietetici</t>
  </si>
  <si>
    <t>Medicazioni Semplici</t>
  </si>
  <si>
    <t>Materiale per sterilizzazione</t>
  </si>
  <si>
    <t>Materiale per anestesia, rianimazione ed apparato respiratorio</t>
  </si>
  <si>
    <t>Suturatrici meccaniche, clips e sistemi di fissaggio per chirurgia aperta e laparoscopica</t>
  </si>
  <si>
    <t>Guanti sanitari</t>
  </si>
  <si>
    <t>Materiale per chirurgia mininvasiva</t>
  </si>
  <si>
    <t>Acquisizione, a lotto unico regionale, del servizio assicurativo per la copertura del rischio di responsabilità civile verso terzi (RCT/RCO), per Azienda Zero, per le Aziende Sanitarie e l’Istituto IRCCS IOV della Regione del Veneto</t>
  </si>
  <si>
    <t>Vaccino Blue Tongue</t>
  </si>
  <si>
    <t>Beni e servizi per l'attuazione del piano per lo screening uditivo neonatale</t>
  </si>
  <si>
    <t>Servizi di Pulizia per gli Enti del Servizio Sanitario Nazionale e la Regione del Veneto</t>
  </si>
  <si>
    <t>Principio attivo Sevoflurano con relativa fornitura in comodato d' uso gratuito dei sistemi di erogazione</t>
  </si>
  <si>
    <t>2019.008</t>
  </si>
  <si>
    <t>Servizio di supporto UOC HTA</t>
  </si>
  <si>
    <t>2019.012</t>
  </si>
  <si>
    <t>Servizi di supporto tecnico-specialistico per gli accertamenti e le certificazioni medico-legali per minori stranieri non accompagnati</t>
  </si>
  <si>
    <t>Servizio triennale di analisi, definizione obiettivi, progettazione indicatori e supporto al calcolo e alla disseminazione nell'ambito della spesa farmaci e dispostivi medici</t>
  </si>
  <si>
    <t>Oggetto</t>
  </si>
  <si>
    <t>2017.015.01</t>
  </si>
  <si>
    <t>Ausili del nuovo nomenclatore tariffario - Prima tranche</t>
  </si>
  <si>
    <t>2019.013</t>
  </si>
  <si>
    <t xml:space="preserve">Banca dati regionale operatori economici </t>
  </si>
  <si>
    <t>2019.014</t>
  </si>
  <si>
    <t>Aghi speciali</t>
  </si>
  <si>
    <t>2019.067</t>
  </si>
  <si>
    <t>2019.068</t>
  </si>
  <si>
    <t>Servizi di abbattimento, disinfezione e smaltimento animali per emergenza influenza aviaria</t>
  </si>
  <si>
    <t>2019.069</t>
  </si>
  <si>
    <t>Procedura aperta telematica per la fornitura di Ausili di Serie Elenco 2B dell’Allegato 5 del Nuovo Nomenclatore Tariffario (DPCM 12 gennaio 2017) in fabbisogno alle Aziende Sanitarie della Regione Veneto – Prima Tranche</t>
  </si>
  <si>
    <t>2018.014.01</t>
  </si>
  <si>
    <t>16 - Efficacia aggiudicazione</t>
  </si>
  <si>
    <t>8 - Gestione dei chiarimenti</t>
  </si>
  <si>
    <t xml:space="preserve">19 - Contratto in corso di esecuzione </t>
  </si>
  <si>
    <t>3 - Consultazione preliminare mercato</t>
  </si>
  <si>
    <t>11.1 - Fase di valutazione tecnica</t>
  </si>
  <si>
    <t xml:space="preserve">14 - Aggiudicazione </t>
  </si>
  <si>
    <t xml:space="preserve">6 - Conclusione stesura documenti di gara </t>
  </si>
  <si>
    <t>11.1 - Fase di valutazione qualitativa</t>
  </si>
  <si>
    <t>2 - Riunioni gruppo tecnico</t>
  </si>
  <si>
    <t>4 - Raccolta dei fabbisogni</t>
  </si>
  <si>
    <t>5 - Richiesta autorizzazione CRITE</t>
  </si>
  <si>
    <t>Procedura aperta telematica per la fornitura, per la durata di cinque anni, con facoltà di rinnovo di due anni e opzione di eventuale proroga di 180 giorni, di kit in tnt sterili, suddivisa in n. 5 lotti territoriali</t>
  </si>
  <si>
    <t>1 - Nomina del gruppo tecnico</t>
  </si>
  <si>
    <t>13 - Esecuzione dei controlli (art. 32)</t>
  </si>
  <si>
    <t>0 - In fase di studio</t>
  </si>
  <si>
    <t>Lotti 1, 4, 5, 9 e 10 già stipulata e attiva convenzione</t>
  </si>
  <si>
    <t>2016.005. 01</t>
  </si>
  <si>
    <t>Servizi di Ristorazione per gli Enti del Servizio Sanitario Nazionale - Seconda procedura</t>
  </si>
  <si>
    <t>PROCEDURA APERTA TELEMATICA PER L’AFFIDAMENTO DEL SERVIZIO DI RISTORAZIONE PER LE AZIENDE SANITARIE DELLA REGIONE DEL VENETO E PER LA SOCIETÀ ORAS S.P.A. – SECONDA PROCEDURA</t>
  </si>
  <si>
    <t>7 - Indizione procedura</t>
  </si>
  <si>
    <t>Dispositivi medici per le attività di emodinamica, angioplastica e radiologia</t>
  </si>
  <si>
    <t>2019.072</t>
  </si>
  <si>
    <t>Dispositivi per il monitoraggio pressorio e per la rilevazione della temperatura corporea</t>
  </si>
  <si>
    <t>2019.071</t>
  </si>
  <si>
    <t>2019.070</t>
  </si>
  <si>
    <t>Gas medicinali e di laboratorio e dei relativi servizi di manutenzione e controllo qualità per la AULSS 9 Scaligera e l'Azienda Ospedaliera Universitaria Integrata di Verona nonché per la AULSS 1 Dolomiti e la AULSS 3 Serenissima</t>
  </si>
  <si>
    <t xml:space="preserve">Appalto per infrastrutture telefoniche </t>
  </si>
  <si>
    <t>2018.081.01</t>
  </si>
  <si>
    <t>Ausili del nuovo nomenclatore tariffario - Seconda tranche</t>
  </si>
  <si>
    <t>2017.015.02</t>
  </si>
  <si>
    <t>V° Procedura aperta per la Fornitura di Farmaci in fabbisogno alle Aziende Sanitarie e all’IRCCS IOV della Regione del Veneto</t>
  </si>
  <si>
    <t>Fornitura di Reti chirurgiche - 1^ Edizione</t>
  </si>
  <si>
    <t>2016.050</t>
  </si>
  <si>
    <t>Ausili per incontinenti ad uso ospedaliero e territoriale</t>
  </si>
  <si>
    <r>
      <rPr>
        <sz val="10"/>
        <color rgb="FFFF0000"/>
        <rFont val="Arial"/>
        <family val="2"/>
      </rPr>
      <t>BANDO ISTITUTIVO SDA Farmaci</t>
    </r>
    <r>
      <rPr>
        <sz val="10"/>
        <rFont val="Arial"/>
        <family val="2"/>
      </rPr>
      <t xml:space="preserve">
Fornitura di specialità medicinali in concorrenza ed esclusiva (nuova gara farmaci)
</t>
    </r>
  </si>
  <si>
    <t>V° Appalto specifico per la Fornitura di Farmaci in fabbisogno alle Aziende Sanitarie e all’IRCCS IOV della Regione del Veneto</t>
  </si>
  <si>
    <t>DIMT - Sistemi per esami di immunoematologia eritrocitaria con tecnica di agglutinazione su colonna in fabbisogno</t>
  </si>
  <si>
    <t>Piattaforma software per la gestione delle anagrafi animali, dell'anagrafe canina, delle imprese alimentari e delle molluschiculture - CREV</t>
  </si>
  <si>
    <t>Congelatori rapidi da banco per frammenti tissutali dai quali ottenere sezioni istologiche al criostato</t>
  </si>
  <si>
    <t xml:space="preserve">Sistemi diagnostici per Lo screening delle infezioni da HPV </t>
  </si>
  <si>
    <t>DIMT - Sistemi per la gestione della fase preanalitica</t>
  </si>
  <si>
    <t>DIMT - Sistemi di raccolta cellule e sacche per crioconservazione cellule staminali emopoietiche</t>
  </si>
  <si>
    <t>DIMT - Sacche raccolta sangue cordonale</t>
  </si>
  <si>
    <t xml:space="preserve">DIMT - Materiali per aferesi terapeutica e raccolta cellule staminali </t>
  </si>
  <si>
    <t>Reti chirurgiche - 2^ Edizione</t>
  </si>
  <si>
    <t>DIMT - Sistema regionale di trasporti per sangue ed emocomponenti per i Dipartimenti di Medicina Trasfusionale della Regione del Veneto (DIMT)</t>
  </si>
  <si>
    <t>DIMT - Sistema informativo trasfusionale per i Dipartimenti di Medicina Trasfusionale della Regione del Veneto (DIMT)</t>
  </si>
  <si>
    <t>Materiale e delle strutture mobili necessari per la gestione delle emergenze in materia di influenza aviaria</t>
  </si>
  <si>
    <t>Luminex - Sistema automatizzato per la tipizzazione molecolare HLA - con tecnologia "Luminex"</t>
  </si>
  <si>
    <t>2019.073</t>
  </si>
  <si>
    <t>FGM – Sistema Flash Glucose Monitoring</t>
  </si>
  <si>
    <t>opzione di eventuale proroga di 180 giorni, di kit in tnt sterili, suddivisa in n. 5 lotti territoriali</t>
  </si>
  <si>
    <t>18 - Attivazione convenzione/contratto</t>
  </si>
  <si>
    <t>Lotti non aggiudicati: nn. 1-3-4-5-6</t>
  </si>
  <si>
    <t>Valore dell'iniziativa 
(IVA escl.)</t>
  </si>
  <si>
    <t>Data stimata di aggiudicazione</t>
  </si>
  <si>
    <t>Data effettiva di attivazione della Convenzione</t>
  </si>
  <si>
    <t>Importo complessivo aggiudicato (IVA escl.)</t>
  </si>
  <si>
    <t>10 - Nomina della commissione giudicatrice</t>
  </si>
  <si>
    <t>12 - Proposta di aggiudicazione</t>
  </si>
  <si>
    <t>LOTTI NON AGGIUDICATI: NN. 14-15-17-22-29</t>
  </si>
  <si>
    <t>Lotti non aggiudicati: nn. 2-4-6-21</t>
  </si>
  <si>
    <t>il lotto 3 non è stato aggiudicato</t>
  </si>
  <si>
    <t>(LOTTO N. 6 ANDATO DESERTO)</t>
  </si>
  <si>
    <t>La durata è triennale per tutti i lotti. Per alcuni è prevista la durata biennale piu' un anno di rinnovo.</t>
  </si>
  <si>
    <t>Lotti non aggiudicati: nn. 3-5</t>
  </si>
  <si>
    <t>2016.040.01</t>
  </si>
  <si>
    <t>Kit per circolazione extracoporea. Lotti deserti</t>
  </si>
  <si>
    <t>IV° Appalto specifico per la fornitura di vaccini antinfluenzali campagna 2019/2020 e altri vaccini</t>
  </si>
  <si>
    <t>Dispositivi per infusione - accessi vascolari (centrali periferici, sottocutanei, port, midline…)</t>
  </si>
  <si>
    <t>2019.076</t>
  </si>
  <si>
    <t>Servizio di dinsinfestazione per emergenze sanitarie</t>
  </si>
  <si>
    <t>2017.001.14</t>
  </si>
  <si>
    <t>Emulsioni infusionali TPN</t>
  </si>
  <si>
    <t>2017.001.15</t>
  </si>
  <si>
    <t>Soluzioni infusionali ed elettrolitiche concentrate</t>
  </si>
  <si>
    <t>Appalto specifico per la fornitura di vaccini antinfluenzali per la campagna vaccinale 2019/2020 e altri vaccini per le Aziende Sanitarie della Regione del Veneto e per l’Azienda Provinciale per i Servizi Sanitari di Trento. Gara n. 7488921</t>
  </si>
  <si>
    <t>Procedura aperta telematica per la fornitura di elettrodi per monitoraggio in fabbisogno alle Aziende Sanitariedella Regione del Veneto e all’O.R.A.S. di Motta di Livenza – 2^ edizione</t>
  </si>
  <si>
    <t>Gara d’appalto mediante procedura aperta telematica per la stipula di una convenzione quadro per la fornituradi reti chirurgiche.</t>
  </si>
  <si>
    <t xml:space="preserve">
7517392 </t>
  </si>
  <si>
    <t>9 - Apertura buste amministrative</t>
  </si>
  <si>
    <t>Aggiudicati lotti da 1 a 19 con DDG n. 130 del 21/03/2019. Lotti restanti da n. 20 a n. 37 nonché nn. 42 e 43 aggiudicati con DDG n.243 del 17.05.2019
Lotti 1-19: valore stimato del contratto € 31.905.825,12 - importo aggiudicato € 22.536.929,28- - Risparmio sulla base d'asta € 9.368.895,84
Lotti 20 - 43 con esclusione dei lotti 29 e 30 (deserti): valore stimato € 10.903.721,45 - valore aggiudicato € 3.804.405,45
Trattandosi di accordo quadro il risparmio effettivo - calcolato con riferimento all'importo offerto dalla prima ditta in ciascuna graduatoria di aggiudicazione - varierà al variare degli ordinativi delle singole Aziende.</t>
  </si>
  <si>
    <t>Numero non aggiudicati: nn. 4-5</t>
  </si>
  <si>
    <t>Concluso contenzioso e stipulato contratto</t>
  </si>
  <si>
    <t>Lotto non aggiudicato: n. 1</t>
  </si>
  <si>
    <t>LOTTO 3 DESERTO (non conteggiato nei risparmi)</t>
  </si>
  <si>
    <t>Lotto 16 stralciato con Deliberazione del Direttore Generale n. 520 del 22/10/2019</t>
  </si>
  <si>
    <t>Strumentazioni per anatomia patologica (previa consultazione e coinvolgimento dei clinici interessati) tra cui Microtomi, Criostati, Microscopi, ecc.</t>
  </si>
  <si>
    <t>2019.074.S</t>
  </si>
  <si>
    <t>Servizio di dinsinfestazione per urgenze sanitarie anno 2019</t>
  </si>
  <si>
    <t>Procedura aperta telematica per la fornitura di sistemi diagnostici per immunoematologia eritrocitaria in fabbisogno alle Aziende Sanitarie della Regione del Veneto</t>
  </si>
  <si>
    <t xml:space="preserve">14.1 - Esecuzione dei controlli </t>
  </si>
  <si>
    <t>NON AGGIUDICATA</t>
  </si>
  <si>
    <t>Subordinato all'espletamento dell'espletamento dello studio di fattibilità</t>
  </si>
  <si>
    <t>la procedura sarà divisa in più gare, per necessità tecniche</t>
  </si>
  <si>
    <t>Gara espletata per il tramite di altro soggetto aggregatore ARIA S.p.A. (già ARCA Lombardia)</t>
  </si>
  <si>
    <t>Suddivisa nelle due iniziative di acquisto 2017.001.14 e 2017.001.15</t>
  </si>
  <si>
    <t>Gara subordinata alla puntuale indicazione regionale sulla base della situazione epidemiologica</t>
  </si>
  <si>
    <t>Gara assorbita in iniziativa 2018.050</t>
  </si>
  <si>
    <t>Gara Revocata per modifica nomenclatore tariffario (DPCM 12.01.2017)</t>
  </si>
  <si>
    <t>n.7 lotti non aggiudicati</t>
  </si>
  <si>
    <t>LOTTO 3 non previsto rinnovo né proroga</t>
  </si>
  <si>
    <t>Importo aggiudicato quale valore della concessione €  207.546.559,63 con un canone di € 1.664.497,41.
Valore complessivo del contratto da decreto di indizione € 207.546.559,63 e quale canone a base d'asta € 1.664.497,41</t>
  </si>
  <si>
    <t>Ossigenoterapia e ventiloterapia domiciliare (limitatamente al lotto n. 2)</t>
  </si>
  <si>
    <t>Procedura aperta telematica per l’affidamento triennale, con facoltà di prosecuzione per ulteriori due anni, dei servizi postali e del servizio d’invio telematico della corrispondenza</t>
  </si>
  <si>
    <t>servizi postali e del servizio d’invio telematico della corrispondenza</t>
  </si>
  <si>
    <t>Procedura aperta telematica per l'acquisizione di Piattaforma per la gestione delle anagrafi animali, delleimprese alimentari, delle molluschicolture e di uno Strumento di business intelligence</t>
  </si>
  <si>
    <t>Procedura aperta telematica per la fornitura di archi a «C» e servizi accessori in fabbisogno alle aziendesanitarie della regione del Veneto e all’APSS di Trento</t>
  </si>
  <si>
    <t>15 - Gestione dei contenziosi</t>
  </si>
  <si>
    <t xml:space="preserve">Procedura aperta telematica per la fornitura in accordo quadro di sistemi diagnostici per l’esame chimico-fisico e morfologico delle urine e per la valutazione della sola frazione corpuscolata </t>
  </si>
  <si>
    <t>Procedura aperta telematica per la fornitura di dispositivi per infusione accessi vascolari in fabbisogno alle Aziende Sanitarie della Regione del Veneto, all'APSS della Provincia Autonoma di Trento e all'Ospedale Riabilitativo di Alta Specializzazione (ORAS) di Motta di Livenza - 1^ Edizione.</t>
  </si>
  <si>
    <t>Procedura aperta telematica per la fornitura di aghi e siringhe in fabbisogno alle Aziende Sanitarie della Regione del Veneto, O.R.A.S. di Motta di Livenza e di APSS Trento - 2^ edizione</t>
  </si>
  <si>
    <t>Appalto specifico per la fornitura del principio attivo Sevoflurano e relativa fornitura dei sistemi di erogazione (vaporizzatori) in fabbisogno alle Aziende Sanitarie della Regione del Veneto</t>
  </si>
  <si>
    <t>31/09/2020</t>
  </si>
  <si>
    <t>Servizio di lavanolo per le Aziende Sanitarie della Regione del Veneto. 
II° Procedura</t>
  </si>
  <si>
    <t>Procedura aperta telematica per la fornitura di Ausili di Serie Elenco 2B dell'Allegato 5 del Nuovo Nomenclatore Tariffario (DPCM 12 gennaio 2017) in fabbisogno alle Aziende Sanitarie della Regione del Veneto - Seconda Tranche.</t>
  </si>
  <si>
    <t>Procedura negoziata per la fornitura di congelatori rapidi da banco per frammenti tissutali dai quali ottenere sezioni istologiche al criostato</t>
  </si>
  <si>
    <t>Lotto non aggiudicato: n. 3</t>
  </si>
  <si>
    <t>2017.001.13</t>
  </si>
  <si>
    <t>VI° Appalto specifico farmaci</t>
  </si>
  <si>
    <t>VI° appalto specifico per la fornitura, suddivisa in lotti, di farmaci in esclusiva ed in concorrenza in fabbisogno alle Aziende sanitarie della Regione del Veneto.</t>
  </si>
  <si>
    <t>2016.012.01</t>
  </si>
  <si>
    <t>Servizio di raccolta e smaltimento rifiuti speciali pericolosi e non pericolosi per le Aziende Sanitarie della Regione del Veneto - Seconda procedura</t>
  </si>
  <si>
    <t>2016.026.01</t>
  </si>
  <si>
    <t>Ossigenoterapia e ventiloterapia domiciliare: seconda procedura</t>
  </si>
  <si>
    <t>2016.013.02</t>
  </si>
  <si>
    <t>Servizio di lavanolo per le Aziende Sanitarie della Regione del Veneto III^ Procedura</t>
  </si>
  <si>
    <t>GARA DESERTA, NESSUN OFFERENTE.</t>
  </si>
  <si>
    <r>
      <rPr>
        <b/>
        <sz val="9"/>
        <rFont val="Arial"/>
        <family val="2"/>
      </rPr>
      <t xml:space="preserve">Lotti 1 e 2 deserti. </t>
    </r>
    <r>
      <rPr>
        <sz val="9"/>
        <rFont val="Arial"/>
        <family val="2"/>
      </rPr>
      <t xml:space="preserve">
Lotti 4 e 6 aggiudicati con successivo provvedimento n. 399 del 23/08/2019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</si>
</sst>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_-* #,##0.00\ [$€-410]_-;\-* #,##0.00\ [$€-410]_-;_-* &quot;-&quot;??\ [$€-410]_-;_-@_-"/>
  </numFmts>
  <fonts count="12" x14ac:knownFonts="1">
    <font>
      <sz val="11"/>
      <color theme="1"/>
      <name val="Calibri"/>
      <family val="2"/>
      <scheme val="minor"/>
    </font>
    <font>
      <sz val="11"/>
      <color theme="1"/>
      <name val="Calibri"/>
      <family val="2"/>
      <scheme val="minor"/>
    </font>
    <font>
      <sz val="10"/>
      <name val="Arial"/>
      <family val="2"/>
    </font>
    <font>
      <b/>
      <sz val="8"/>
      <name val="Arial"/>
      <family val="2"/>
    </font>
    <font>
      <b/>
      <sz val="8"/>
      <color theme="1"/>
      <name val="Arial"/>
      <family val="2"/>
    </font>
    <font>
      <sz val="10"/>
      <color rgb="FFFF0000"/>
      <name val="Arial"/>
      <family val="2"/>
    </font>
    <font>
      <sz val="9"/>
      <name val="Arial"/>
      <family val="2"/>
    </font>
    <font>
      <b/>
      <sz val="9"/>
      <name val="Arial"/>
      <family val="2"/>
    </font>
    <font>
      <sz val="11"/>
      <name val="Times New Roman"/>
      <family val="1"/>
    </font>
    <font>
      <sz val="8"/>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44"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71">
    <xf numFmtId="0" fontId="0" fillId="0" borderId="0" xfId="0"/>
    <xf numFmtId="49"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4" fontId="3" fillId="2" borderId="1" xfId="0" applyNumberFormat="1" applyFont="1" applyFill="1" applyBorder="1" applyAlignment="1">
      <alignment horizontal="center" vertical="center" wrapText="1"/>
    </xf>
    <xf numFmtId="164" fontId="2" fillId="0" borderId="1" xfId="0" applyNumberFormat="1" applyFont="1" applyFill="1" applyBorder="1" applyAlignment="1" applyProtection="1">
      <alignment vertical="center"/>
      <protection locked="0"/>
    </xf>
    <xf numFmtId="0" fontId="0" fillId="0" borderId="0" xfId="0" applyAlignment="1">
      <alignment wrapText="1"/>
    </xf>
    <xf numFmtId="0" fontId="2" fillId="0" borderId="0" xfId="0" applyFont="1" applyFill="1" applyAlignment="1" applyProtection="1">
      <alignment horizontal="center" vertical="center"/>
      <protection locked="0"/>
    </xf>
    <xf numFmtId="49" fontId="2" fillId="0" borderId="0" xfId="0" applyNumberFormat="1" applyFont="1" applyFill="1" applyBorder="1" applyAlignment="1" applyProtection="1">
      <alignment vertical="center"/>
      <protection locked="0"/>
    </xf>
    <xf numFmtId="0" fontId="2" fillId="0" borderId="0" xfId="0" applyFont="1" applyFill="1" applyAlignment="1" applyProtection="1">
      <alignment vertical="center" wrapText="1"/>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vertical="center"/>
      <protection locked="0"/>
    </xf>
    <xf numFmtId="164" fontId="2" fillId="0" borderId="0" xfId="1" applyNumberFormat="1" applyFont="1" applyFill="1" applyAlignment="1" applyProtection="1">
      <alignment vertical="center"/>
      <protection locked="0"/>
    </xf>
    <xf numFmtId="14" fontId="2" fillId="0" borderId="0" xfId="0" applyNumberFormat="1" applyFont="1" applyFill="1" applyAlignment="1" applyProtection="1">
      <alignment vertical="center"/>
      <protection locked="0"/>
    </xf>
    <xf numFmtId="14" fontId="2" fillId="0" borderId="0" xfId="0" applyNumberFormat="1" applyFont="1" applyFill="1" applyAlignment="1" applyProtection="1">
      <alignment vertical="center"/>
    </xf>
    <xf numFmtId="164" fontId="2" fillId="0" borderId="0" xfId="0" applyNumberFormat="1" applyFont="1" applyFill="1" applyAlignment="1" applyProtection="1">
      <alignment vertical="center"/>
      <protection locked="0"/>
    </xf>
    <xf numFmtId="3" fontId="2" fillId="0" borderId="0" xfId="0" applyNumberFormat="1" applyFont="1" applyFill="1" applyAlignment="1" applyProtection="1">
      <alignment horizontal="center" vertical="center"/>
      <protection locked="0"/>
    </xf>
    <xf numFmtId="49" fontId="2" fillId="0" borderId="0" xfId="0" applyNumberFormat="1" applyFont="1" applyFill="1" applyAlignment="1" applyProtection="1">
      <alignment vertical="center"/>
      <protection locked="0"/>
    </xf>
    <xf numFmtId="164" fontId="2" fillId="0" borderId="0" xfId="1" applyNumberFormat="1" applyFont="1" applyFill="1" applyBorder="1" applyAlignment="1" applyProtection="1">
      <alignment vertical="center"/>
      <protection locked="0"/>
    </xf>
    <xf numFmtId="14" fontId="2" fillId="0" borderId="0" xfId="0" applyNumberFormat="1" applyFont="1" applyFill="1" applyBorder="1" applyAlignment="1" applyProtection="1">
      <alignment vertical="center"/>
      <protection locked="0"/>
    </xf>
    <xf numFmtId="14" fontId="2" fillId="0" borderId="0" xfId="0" applyNumberFormat="1" applyFont="1" applyFill="1" applyBorder="1" applyAlignment="1" applyProtection="1">
      <alignment vertical="center"/>
    </xf>
    <xf numFmtId="0" fontId="2" fillId="3" borderId="0" xfId="0" applyFont="1" applyFill="1" applyAlignment="1" applyProtection="1">
      <alignment horizontal="center" vertical="center"/>
      <protection locked="0"/>
    </xf>
    <xf numFmtId="49" fontId="2" fillId="3" borderId="0" xfId="0" applyNumberFormat="1" applyFont="1" applyFill="1" applyAlignment="1" applyProtection="1">
      <alignment vertical="center"/>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center"/>
      <protection locked="0"/>
    </xf>
    <xf numFmtId="0" fontId="2" fillId="3" borderId="0" xfId="0" applyFont="1" applyFill="1" applyAlignment="1" applyProtection="1">
      <alignment vertical="center"/>
      <protection locked="0"/>
    </xf>
    <xf numFmtId="0" fontId="2" fillId="3" borderId="0" xfId="0" applyFont="1" applyFill="1" applyBorder="1" applyAlignment="1" applyProtection="1">
      <alignment vertical="center" wrapText="1"/>
      <protection locked="0"/>
    </xf>
    <xf numFmtId="164" fontId="2" fillId="3" borderId="0" xfId="1" applyNumberFormat="1" applyFont="1" applyFill="1" applyBorder="1" applyAlignment="1" applyProtection="1">
      <alignment vertical="center"/>
      <protection locked="0"/>
    </xf>
    <xf numFmtId="14" fontId="2" fillId="3" borderId="0" xfId="0" applyNumberFormat="1" applyFont="1" applyFill="1" applyBorder="1" applyAlignment="1" applyProtection="1">
      <alignment vertical="center"/>
      <protection locked="0"/>
    </xf>
    <xf numFmtId="14" fontId="2" fillId="3" borderId="0" xfId="0" applyNumberFormat="1" applyFont="1" applyFill="1" applyAlignment="1" applyProtection="1">
      <alignment vertical="center"/>
      <protection locked="0"/>
    </xf>
    <xf numFmtId="14" fontId="2" fillId="3" borderId="0" xfId="0" applyNumberFormat="1" applyFont="1" applyFill="1" applyBorder="1" applyAlignment="1" applyProtection="1">
      <alignment vertical="center"/>
    </xf>
    <xf numFmtId="164" fontId="2" fillId="3" borderId="0" xfId="0" applyNumberFormat="1" applyFont="1" applyFill="1" applyAlignment="1" applyProtection="1">
      <alignment vertical="center"/>
      <protection locked="0"/>
    </xf>
    <xf numFmtId="3" fontId="2" fillId="3" borderId="0" xfId="0" applyNumberFormat="1" applyFont="1" applyFill="1" applyAlignment="1" applyProtection="1">
      <alignment horizontal="center" vertical="center"/>
      <protection locked="0"/>
    </xf>
    <xf numFmtId="0" fontId="2" fillId="0" borderId="0" xfId="0" applyFont="1" applyFill="1" applyBorder="1" applyAlignment="1" applyProtection="1">
      <alignment vertical="center" wrapText="1"/>
      <protection locked="0"/>
    </xf>
    <xf numFmtId="164" fontId="2"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Alignment="1" applyProtection="1">
      <alignment horizontal="center" vertical="center" wrapText="1"/>
      <protection locked="0"/>
    </xf>
    <xf numFmtId="49" fontId="2" fillId="0" borderId="0" xfId="0" quotePrefix="1" applyNumberFormat="1" applyFont="1" applyFill="1" applyAlignment="1" applyProtection="1">
      <alignment vertical="center"/>
      <protection locked="0"/>
    </xf>
    <xf numFmtId="14" fontId="2" fillId="0" borderId="0" xfId="0" applyNumberFormat="1" applyFont="1" applyFill="1" applyAlignment="1" applyProtection="1">
      <alignment horizontal="center" vertical="center"/>
      <protection locked="0"/>
    </xf>
    <xf numFmtId="0" fontId="2" fillId="0" borderId="0" xfId="0" applyFont="1" applyFill="1" applyAlignment="1" applyProtection="1">
      <alignment horizontal="left" vertical="center" wrapText="1"/>
      <protection locked="0"/>
    </xf>
    <xf numFmtId="44" fontId="2" fillId="3" borderId="0" xfId="1" applyFont="1" applyFill="1" applyAlignment="1" applyProtection="1">
      <alignment vertical="center" wrapText="1"/>
      <protection locked="0"/>
    </xf>
    <xf numFmtId="0" fontId="2" fillId="0" borderId="0" xfId="0" applyFont="1" applyFill="1" applyAlignment="1" applyProtection="1">
      <alignment horizontal="center"/>
      <protection locked="0"/>
    </xf>
    <xf numFmtId="49" fontId="2" fillId="3" borderId="0" xfId="0" applyNumberFormat="1" applyFont="1" applyFill="1" applyBorder="1" applyAlignment="1" applyProtection="1">
      <alignment vertical="center"/>
      <protection locked="0"/>
    </xf>
    <xf numFmtId="44" fontId="2" fillId="0" borderId="0" xfId="1" applyFont="1" applyFill="1" applyAlignment="1" applyProtection="1">
      <alignment vertical="center"/>
      <protection locked="0"/>
    </xf>
    <xf numFmtId="49" fontId="2" fillId="0" borderId="0" xfId="0" quotePrefix="1" applyNumberFormat="1" applyFont="1" applyFill="1" applyBorder="1" applyAlignment="1" applyProtection="1">
      <alignment vertical="center"/>
      <protection locked="0"/>
    </xf>
    <xf numFmtId="49" fontId="2" fillId="3" borderId="0" xfId="0" quotePrefix="1" applyNumberFormat="1" applyFont="1" applyFill="1" applyBorder="1" applyAlignment="1" applyProtection="1">
      <alignment vertical="center"/>
      <protection locked="0"/>
    </xf>
    <xf numFmtId="164" fontId="2" fillId="3" borderId="0" xfId="1" applyNumberFormat="1" applyFont="1" applyFill="1" applyAlignment="1" applyProtection="1">
      <alignment vertical="center"/>
      <protection locked="0"/>
    </xf>
    <xf numFmtId="164" fontId="2" fillId="3" borderId="0" xfId="0" applyNumberFormat="1" applyFont="1" applyFill="1" applyBorder="1" applyAlignment="1" applyProtection="1">
      <alignment vertical="center"/>
      <protection locked="0"/>
    </xf>
    <xf numFmtId="0" fontId="2" fillId="0" borderId="0" xfId="0" applyFont="1" applyFill="1" applyBorder="1" applyAlignment="1" applyProtection="1">
      <alignment horizontal="center" vertical="center"/>
      <protection locked="0"/>
    </xf>
    <xf numFmtId="0" fontId="6" fillId="0" borderId="0" xfId="0" applyFont="1" applyFill="1" applyAlignment="1" applyProtection="1">
      <alignment vertical="center" wrapText="1"/>
      <protection locked="0"/>
    </xf>
    <xf numFmtId="0" fontId="2" fillId="3" borderId="0" xfId="0" applyFont="1" applyFill="1" applyAlignment="1">
      <alignment horizontal="center" vertical="center"/>
    </xf>
    <xf numFmtId="14" fontId="2" fillId="3" borderId="0" xfId="0" applyNumberFormat="1" applyFont="1" applyFill="1" applyAlignment="1" applyProtection="1">
      <alignment vertical="center"/>
    </xf>
    <xf numFmtId="0" fontId="2" fillId="3" borderId="0" xfId="0" applyFont="1" applyFill="1" applyBorder="1" applyAlignment="1" applyProtection="1">
      <alignment horizontal="center" vertical="center"/>
      <protection locked="0"/>
    </xf>
    <xf numFmtId="0" fontId="2" fillId="3" borderId="0" xfId="0" applyFont="1" applyFill="1" applyAlignment="1" applyProtection="1">
      <alignment horizontal="justify" vertical="center" wrapText="1"/>
      <protection locked="0"/>
    </xf>
    <xf numFmtId="0" fontId="2" fillId="3" borderId="0" xfId="0" applyFont="1" applyFill="1" applyBorder="1" applyProtection="1">
      <protection locked="0"/>
    </xf>
    <xf numFmtId="0" fontId="2" fillId="3" borderId="0" xfId="0" applyFont="1" applyFill="1" applyBorder="1" applyAlignment="1" applyProtection="1">
      <alignment wrapText="1"/>
      <protection locked="0"/>
    </xf>
    <xf numFmtId="14" fontId="2" fillId="3" borderId="0" xfId="0" applyNumberFormat="1" applyFont="1" applyFill="1" applyBorder="1" applyAlignment="1" applyProtection="1">
      <alignment horizontal="right" vertical="center"/>
    </xf>
    <xf numFmtId="44" fontId="2" fillId="0" borderId="0" xfId="1" applyFont="1" applyFill="1" applyAlignment="1" applyProtection="1">
      <alignment vertical="center" wrapText="1"/>
      <protection locked="0"/>
    </xf>
    <xf numFmtId="164" fontId="0" fillId="0" borderId="0" xfId="0" applyNumberFormat="1" applyFill="1" applyProtection="1">
      <protection locked="0"/>
    </xf>
    <xf numFmtId="49" fontId="2" fillId="3" borderId="0" xfId="0" applyNumberFormat="1" applyFont="1" applyFill="1" applyAlignment="1" applyProtection="1">
      <alignment horizontal="center" vertical="center"/>
      <protection locked="0"/>
    </xf>
    <xf numFmtId="44" fontId="2" fillId="0" borderId="0" xfId="1" applyFont="1" applyFill="1" applyBorder="1" applyAlignment="1" applyProtection="1">
      <alignment vertical="center"/>
      <protection locked="0"/>
    </xf>
    <xf numFmtId="14" fontId="2" fillId="0" borderId="0" xfId="0" applyNumberFormat="1" applyFont="1" applyFill="1" applyAlignment="1" applyProtection="1">
      <alignment vertical="center" wrapText="1"/>
      <protection locked="0"/>
    </xf>
    <xf numFmtId="14" fontId="2" fillId="0" borderId="0" xfId="0" applyNumberFormat="1" applyFont="1" applyFill="1" applyAlignment="1" applyProtection="1">
      <alignment horizontal="right" vertical="center"/>
      <protection locked="0"/>
    </xf>
    <xf numFmtId="0" fontId="2" fillId="0" borderId="0" xfId="0" applyFont="1" applyFill="1" applyAlignment="1" applyProtection="1">
      <alignment horizontal="justify" vertical="center" wrapText="1"/>
      <protection locked="0"/>
    </xf>
    <xf numFmtId="44" fontId="2" fillId="0" borderId="0" xfId="1" applyFont="1" applyFill="1" applyBorder="1" applyAlignment="1" applyProtection="1">
      <alignment vertical="center" wrapText="1"/>
      <protection locked="0"/>
    </xf>
    <xf numFmtId="0" fontId="8" fillId="0" borderId="0" xfId="0" applyFont="1" applyAlignment="1">
      <alignment horizontal="justify" vertical="center"/>
    </xf>
    <xf numFmtId="44" fontId="2" fillId="0" borderId="0" xfId="0" applyNumberFormat="1" applyFont="1" applyFill="1" applyAlignment="1" applyProtection="1">
      <alignment vertical="center" wrapText="1"/>
      <protection locked="0"/>
    </xf>
    <xf numFmtId="0" fontId="8" fillId="3" borderId="0" xfId="0" applyFont="1" applyFill="1" applyAlignment="1">
      <alignment horizontal="justify" vertical="center"/>
    </xf>
    <xf numFmtId="0" fontId="2" fillId="3" borderId="0" xfId="0" applyFont="1" applyFill="1" applyBorder="1" applyAlignment="1" applyProtection="1">
      <alignment horizontal="left" vertical="center"/>
      <protection locked="0"/>
    </xf>
    <xf numFmtId="0" fontId="2" fillId="3" borderId="0" xfId="0" applyFont="1" applyFill="1" applyBorder="1" applyAlignment="1" applyProtection="1">
      <alignment vertical="center"/>
      <protection locked="0"/>
    </xf>
    <xf numFmtId="3" fontId="2" fillId="3" borderId="0" xfId="0" applyNumberFormat="1" applyFont="1" applyFill="1" applyBorder="1" applyAlignment="1" applyProtection="1">
      <alignment horizontal="center" vertical="center"/>
      <protection locked="0"/>
    </xf>
  </cellXfs>
  <cellStyles count="8">
    <cellStyle name="Currency" xfId="1" builtinId="4"/>
    <cellStyle name="Followed Hyperlink" xfId="3" builtinId="9" hidden="1"/>
    <cellStyle name="Followed Hyperlink" xfId="5" builtinId="9" hidden="1"/>
    <cellStyle name="Followed Hyperlink" xfId="7" builtinId="9" hidden="1"/>
    <cellStyle name="Hyperlink" xfId="2" builtinId="8" hidden="1"/>
    <cellStyle name="Hyperlink" xfId="4" builtinId="8" hidden="1"/>
    <cellStyle name="Hyperlink" xfId="6" builtinId="8" hidden="1"/>
    <cellStyle name="Normal" xfId="0" builtinId="0"/>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408517</xdr:colOff>
      <xdr:row>0</xdr:row>
      <xdr:rowOff>130175</xdr:rowOff>
    </xdr:from>
    <xdr:to>
      <xdr:col>1</xdr:col>
      <xdr:colOff>1023409</xdr:colOff>
      <xdr:row>4</xdr:row>
      <xdr:rowOff>25400</xdr:rowOff>
    </xdr:to>
    <xdr:pic>
      <xdr:nvPicPr>
        <xdr:cNvPr id="2" name="Immagin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8517" y="130175"/>
          <a:ext cx="1842559" cy="657225"/>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6:Y324"/>
  <sheetViews>
    <sheetView tabSelected="1" view="pageLayout" topLeftCell="E1" zoomScale="90" workbookViewId="0">
      <selection activeCell="E6" sqref="A6:XFD6"/>
    </sheetView>
  </sheetViews>
  <sheetFormatPr baseColWidth="10" defaultColWidth="8.83203125" defaultRowHeight="14" x14ac:dyDescent="0"/>
  <cols>
    <col min="1" max="1" width="17.1640625" bestFit="1" customWidth="1"/>
    <col min="2" max="2" width="24.83203125" customWidth="1"/>
    <col min="3" max="3" width="23.33203125" bestFit="1" customWidth="1"/>
    <col min="4" max="4" width="28.6640625" customWidth="1"/>
    <col min="5" max="5" width="13.83203125" bestFit="1" customWidth="1"/>
    <col min="6" max="6" width="12.83203125" customWidth="1"/>
    <col min="7" max="7" width="13.6640625" bestFit="1" customWidth="1"/>
    <col min="8" max="8" width="14" customWidth="1"/>
    <col min="9" max="9" width="21.5" customWidth="1"/>
    <col min="10" max="10" width="24.5" style="6" customWidth="1"/>
    <col min="11" max="11" width="17.33203125" customWidth="1"/>
    <col min="12" max="12" width="13.1640625" customWidth="1"/>
    <col min="13" max="13" width="16.1640625" customWidth="1"/>
    <col min="14" max="14" width="12.83203125" customWidth="1"/>
    <col min="15" max="15" width="13.5" customWidth="1"/>
    <col min="16" max="16" width="15.33203125" customWidth="1"/>
    <col min="17" max="17" width="14.33203125" customWidth="1"/>
    <col min="18" max="18" width="14.6640625" customWidth="1"/>
    <col min="19" max="19" width="23.1640625" customWidth="1"/>
    <col min="20" max="20" width="14.5" customWidth="1"/>
    <col min="21" max="21" width="9" bestFit="1" customWidth="1"/>
    <col min="22" max="22" width="8.83203125" bestFit="1" customWidth="1"/>
    <col min="24" max="24" width="9" bestFit="1" customWidth="1"/>
    <col min="25" max="25" width="19.5" customWidth="1"/>
  </cols>
  <sheetData>
    <row r="6" spans="1:25" ht="30">
      <c r="A6" s="1" t="s">
        <v>527</v>
      </c>
      <c r="B6" s="3" t="s">
        <v>805</v>
      </c>
      <c r="C6" s="2" t="s">
        <v>528</v>
      </c>
      <c r="D6" s="3" t="s">
        <v>542</v>
      </c>
      <c r="E6" s="2" t="s">
        <v>529</v>
      </c>
      <c r="F6" s="2" t="s">
        <v>530</v>
      </c>
      <c r="G6" s="2" t="s">
        <v>531</v>
      </c>
      <c r="H6" s="3" t="s">
        <v>532</v>
      </c>
      <c r="I6" s="3" t="s">
        <v>872</v>
      </c>
      <c r="J6" s="3" t="s">
        <v>533</v>
      </c>
      <c r="K6" s="3" t="s">
        <v>534</v>
      </c>
      <c r="L6" s="3" t="s">
        <v>543</v>
      </c>
      <c r="M6" s="3" t="s">
        <v>544</v>
      </c>
      <c r="N6" s="3" t="s">
        <v>535</v>
      </c>
      <c r="O6" s="3" t="s">
        <v>536</v>
      </c>
      <c r="P6" s="3" t="s">
        <v>873</v>
      </c>
      <c r="Q6" s="3" t="s">
        <v>545</v>
      </c>
      <c r="R6" s="3" t="s">
        <v>546</v>
      </c>
      <c r="S6" s="4" t="s">
        <v>875</v>
      </c>
      <c r="T6" s="3" t="s">
        <v>874</v>
      </c>
      <c r="U6" s="3" t="s">
        <v>537</v>
      </c>
      <c r="V6" s="3" t="s">
        <v>538</v>
      </c>
      <c r="W6" s="3" t="s">
        <v>539</v>
      </c>
      <c r="X6" s="3" t="s">
        <v>540</v>
      </c>
      <c r="Y6" s="3" t="s">
        <v>541</v>
      </c>
    </row>
    <row r="7" spans="1:25" ht="72">
      <c r="A7" s="8" t="s">
        <v>0</v>
      </c>
      <c r="B7" s="9" t="s">
        <v>1</v>
      </c>
      <c r="C7" s="10" t="s">
        <v>45</v>
      </c>
      <c r="D7" s="9" t="s">
        <v>46</v>
      </c>
      <c r="E7" s="11" t="s">
        <v>47</v>
      </c>
      <c r="F7" s="11" t="s">
        <v>48</v>
      </c>
      <c r="G7" s="11" t="s">
        <v>49</v>
      </c>
      <c r="H7" s="9" t="s">
        <v>50</v>
      </c>
      <c r="I7" s="12">
        <v>159200</v>
      </c>
      <c r="J7" s="11"/>
      <c r="K7" s="13"/>
      <c r="L7" s="11">
        <v>1516</v>
      </c>
      <c r="M7" s="13">
        <v>41121</v>
      </c>
      <c r="N7" s="7">
        <v>4582961</v>
      </c>
      <c r="O7" s="13"/>
      <c r="P7" s="14"/>
      <c r="Q7" s="11">
        <v>167</v>
      </c>
      <c r="R7" s="13">
        <v>41226</v>
      </c>
      <c r="S7" s="15">
        <v>134643</v>
      </c>
      <c r="T7" s="13">
        <v>41226</v>
      </c>
      <c r="U7" s="16">
        <v>12</v>
      </c>
      <c r="V7" s="16">
        <v>12</v>
      </c>
      <c r="W7" s="16"/>
      <c r="X7" s="16"/>
      <c r="Y7" s="9"/>
    </row>
    <row r="8" spans="1:25" ht="48">
      <c r="A8" s="17" t="s">
        <v>2</v>
      </c>
      <c r="B8" s="9" t="s">
        <v>3</v>
      </c>
      <c r="C8" s="10" t="s">
        <v>45</v>
      </c>
      <c r="D8" s="9" t="s">
        <v>51</v>
      </c>
      <c r="E8" s="11" t="s">
        <v>47</v>
      </c>
      <c r="F8" s="11" t="s">
        <v>52</v>
      </c>
      <c r="G8" s="11" t="s">
        <v>49</v>
      </c>
      <c r="H8" s="9" t="s">
        <v>50</v>
      </c>
      <c r="I8" s="12">
        <v>3455146.91</v>
      </c>
      <c r="J8" s="11"/>
      <c r="K8" s="13"/>
      <c r="L8" s="11">
        <v>84</v>
      </c>
      <c r="M8" s="13">
        <v>41131</v>
      </c>
      <c r="N8" s="7">
        <v>4429034</v>
      </c>
      <c r="O8" s="13"/>
      <c r="P8" s="14"/>
      <c r="Q8" s="11">
        <v>104</v>
      </c>
      <c r="R8" s="13">
        <v>41179</v>
      </c>
      <c r="S8" s="15">
        <v>3134196.62</v>
      </c>
      <c r="T8" s="13">
        <v>41179</v>
      </c>
      <c r="U8" s="16">
        <v>12</v>
      </c>
      <c r="V8" s="16">
        <v>12</v>
      </c>
      <c r="W8" s="16"/>
      <c r="X8" s="16"/>
      <c r="Y8" s="9"/>
    </row>
    <row r="9" spans="1:25" ht="120">
      <c r="A9" s="17" t="s">
        <v>4</v>
      </c>
      <c r="B9" s="9" t="s">
        <v>709</v>
      </c>
      <c r="C9" s="10" t="s">
        <v>45</v>
      </c>
      <c r="D9" s="9" t="s">
        <v>53</v>
      </c>
      <c r="E9" s="11" t="s">
        <v>47</v>
      </c>
      <c r="F9" s="11" t="s">
        <v>52</v>
      </c>
      <c r="G9" s="11" t="s">
        <v>49</v>
      </c>
      <c r="H9" s="9" t="s">
        <v>50</v>
      </c>
      <c r="I9" s="12">
        <v>894427.91</v>
      </c>
      <c r="J9" s="11"/>
      <c r="K9" s="13"/>
      <c r="L9" s="11">
        <v>84</v>
      </c>
      <c r="M9" s="13">
        <v>41131</v>
      </c>
      <c r="N9" s="7">
        <v>4501302</v>
      </c>
      <c r="O9" s="13"/>
      <c r="P9" s="14"/>
      <c r="Q9" s="11">
        <v>104</v>
      </c>
      <c r="R9" s="13">
        <v>41179</v>
      </c>
      <c r="S9" s="15">
        <v>892737.12</v>
      </c>
      <c r="T9" s="13">
        <v>41179</v>
      </c>
      <c r="U9" s="16">
        <v>12</v>
      </c>
      <c r="V9" s="16">
        <v>12</v>
      </c>
      <c r="W9" s="16"/>
      <c r="X9" s="16"/>
      <c r="Y9" s="9"/>
    </row>
    <row r="10" spans="1:25" ht="156">
      <c r="A10" s="17" t="s">
        <v>5</v>
      </c>
      <c r="B10" s="9" t="s">
        <v>6</v>
      </c>
      <c r="C10" s="10" t="s">
        <v>45</v>
      </c>
      <c r="D10" s="9" t="s">
        <v>54</v>
      </c>
      <c r="E10" s="11" t="s">
        <v>47</v>
      </c>
      <c r="F10" s="11" t="s">
        <v>52</v>
      </c>
      <c r="G10" s="11" t="s">
        <v>49</v>
      </c>
      <c r="H10" s="9" t="s">
        <v>50</v>
      </c>
      <c r="I10" s="12">
        <v>13905</v>
      </c>
      <c r="J10" s="11"/>
      <c r="K10" s="13"/>
      <c r="L10" s="11">
        <v>96</v>
      </c>
      <c r="M10" s="13">
        <v>41158</v>
      </c>
      <c r="N10" s="7">
        <v>4508045</v>
      </c>
      <c r="O10" s="13"/>
      <c r="P10" s="14"/>
      <c r="Q10" s="11">
        <v>105</v>
      </c>
      <c r="R10" s="13">
        <v>41184</v>
      </c>
      <c r="S10" s="15">
        <v>13621.75</v>
      </c>
      <c r="T10" s="13">
        <v>41184</v>
      </c>
      <c r="U10" s="16">
        <v>12</v>
      </c>
      <c r="V10" s="16">
        <v>12</v>
      </c>
      <c r="W10" s="16"/>
      <c r="X10" s="16"/>
      <c r="Y10" s="9"/>
    </row>
    <row r="11" spans="1:25" ht="36">
      <c r="A11" s="17" t="s">
        <v>7</v>
      </c>
      <c r="B11" s="9" t="s">
        <v>8</v>
      </c>
      <c r="C11" s="10" t="s">
        <v>45</v>
      </c>
      <c r="D11" s="9" t="s">
        <v>55</v>
      </c>
      <c r="E11" s="11" t="s">
        <v>47</v>
      </c>
      <c r="F11" s="11" t="s">
        <v>48</v>
      </c>
      <c r="G11" s="11" t="s">
        <v>49</v>
      </c>
      <c r="H11" s="9" t="s">
        <v>50</v>
      </c>
      <c r="I11" s="12">
        <v>223779</v>
      </c>
      <c r="J11" s="11"/>
      <c r="K11" s="13"/>
      <c r="L11" s="11">
        <v>102</v>
      </c>
      <c r="M11" s="13">
        <v>41178</v>
      </c>
      <c r="N11" s="7">
        <v>4506655</v>
      </c>
      <c r="O11" s="13"/>
      <c r="P11" s="14"/>
      <c r="Q11" s="11">
        <v>107</v>
      </c>
      <c r="R11" s="13">
        <v>41191</v>
      </c>
      <c r="S11" s="15">
        <v>105556</v>
      </c>
      <c r="T11" s="13">
        <v>41191</v>
      </c>
      <c r="U11" s="16">
        <v>12</v>
      </c>
      <c r="V11" s="16">
        <v>12</v>
      </c>
      <c r="W11" s="16"/>
      <c r="X11" s="16"/>
      <c r="Y11" s="9"/>
    </row>
    <row r="12" spans="1:25" ht="60">
      <c r="A12" s="17" t="s">
        <v>9</v>
      </c>
      <c r="B12" s="9" t="s">
        <v>10</v>
      </c>
      <c r="C12" s="10" t="s">
        <v>45</v>
      </c>
      <c r="D12" s="9" t="s">
        <v>56</v>
      </c>
      <c r="E12" s="11" t="s">
        <v>47</v>
      </c>
      <c r="F12" s="11" t="s">
        <v>48</v>
      </c>
      <c r="G12" s="11" t="s">
        <v>49</v>
      </c>
      <c r="H12" s="9" t="s">
        <v>57</v>
      </c>
      <c r="I12" s="12">
        <v>460485621.45999998</v>
      </c>
      <c r="J12" s="11"/>
      <c r="K12" s="13"/>
      <c r="L12" s="11">
        <v>108</v>
      </c>
      <c r="M12" s="13">
        <v>41191</v>
      </c>
      <c r="N12" s="7">
        <v>4545042</v>
      </c>
      <c r="O12" s="13"/>
      <c r="P12" s="14"/>
      <c r="Q12" s="11">
        <v>215</v>
      </c>
      <c r="R12" s="13">
        <v>41243</v>
      </c>
      <c r="S12" s="15">
        <v>451288033.94</v>
      </c>
      <c r="T12" s="13">
        <v>41341</v>
      </c>
      <c r="U12" s="16">
        <v>24</v>
      </c>
      <c r="V12" s="16">
        <v>24</v>
      </c>
      <c r="W12" s="16"/>
      <c r="X12" s="16"/>
      <c r="Y12" s="9"/>
    </row>
    <row r="13" spans="1:25" ht="132">
      <c r="A13" s="17" t="s">
        <v>11</v>
      </c>
      <c r="B13" s="9" t="s">
        <v>12</v>
      </c>
      <c r="C13" s="10" t="s">
        <v>45</v>
      </c>
      <c r="D13" s="9" t="s">
        <v>58</v>
      </c>
      <c r="E13" s="11" t="s">
        <v>47</v>
      </c>
      <c r="F13" s="11" t="s">
        <v>48</v>
      </c>
      <c r="G13" s="11" t="s">
        <v>49</v>
      </c>
      <c r="H13" s="9" t="s">
        <v>57</v>
      </c>
      <c r="I13" s="12">
        <v>17211499.109999999</v>
      </c>
      <c r="J13" s="11"/>
      <c r="K13" s="13"/>
      <c r="L13" s="11">
        <v>109</v>
      </c>
      <c r="M13" s="13">
        <v>41191</v>
      </c>
      <c r="N13" s="7">
        <v>4554247</v>
      </c>
      <c r="O13" s="13"/>
      <c r="P13" s="14"/>
      <c r="Q13" s="11">
        <v>216</v>
      </c>
      <c r="R13" s="13">
        <v>41246</v>
      </c>
      <c r="S13" s="15">
        <v>10687520.218599999</v>
      </c>
      <c r="T13" s="13">
        <v>41249</v>
      </c>
      <c r="U13" s="16">
        <v>24</v>
      </c>
      <c r="V13" s="16">
        <v>24</v>
      </c>
      <c r="W13" s="16"/>
      <c r="X13" s="16"/>
      <c r="Y13" s="9"/>
    </row>
    <row r="14" spans="1:25" ht="72">
      <c r="A14" s="17" t="s">
        <v>13</v>
      </c>
      <c r="B14" s="9" t="s">
        <v>14</v>
      </c>
      <c r="C14" s="10" t="s">
        <v>45</v>
      </c>
      <c r="D14" s="9" t="s">
        <v>59</v>
      </c>
      <c r="E14" s="11" t="s">
        <v>47</v>
      </c>
      <c r="F14" s="11" t="s">
        <v>60</v>
      </c>
      <c r="G14" s="11" t="s">
        <v>49</v>
      </c>
      <c r="H14" s="9" t="s">
        <v>57</v>
      </c>
      <c r="I14" s="12">
        <v>23388417</v>
      </c>
      <c r="J14" s="11"/>
      <c r="K14" s="13"/>
      <c r="L14" s="11">
        <v>110</v>
      </c>
      <c r="M14" s="13">
        <v>41191</v>
      </c>
      <c r="N14" s="7">
        <v>4539298</v>
      </c>
      <c r="O14" s="13"/>
      <c r="P14" s="14"/>
      <c r="Q14" s="11">
        <v>4</v>
      </c>
      <c r="R14" s="13">
        <v>41297</v>
      </c>
      <c r="S14" s="15">
        <v>5806276.3899999997</v>
      </c>
      <c r="T14" s="13">
        <v>41302</v>
      </c>
      <c r="U14" s="16">
        <v>24</v>
      </c>
      <c r="V14" s="16">
        <v>24</v>
      </c>
      <c r="W14" s="16"/>
      <c r="X14" s="16"/>
      <c r="Y14" s="9"/>
    </row>
    <row r="15" spans="1:25" ht="72">
      <c r="A15" s="17" t="s">
        <v>15</v>
      </c>
      <c r="B15" s="9" t="s">
        <v>16</v>
      </c>
      <c r="C15" s="10" t="s">
        <v>45</v>
      </c>
      <c r="D15" s="9" t="s">
        <v>61</v>
      </c>
      <c r="E15" s="11" t="s">
        <v>47</v>
      </c>
      <c r="F15" s="11" t="s">
        <v>60</v>
      </c>
      <c r="G15" s="11" t="s">
        <v>49</v>
      </c>
      <c r="H15" s="9" t="s">
        <v>57</v>
      </c>
      <c r="I15" s="12">
        <v>12016337.41</v>
      </c>
      <c r="J15" s="11"/>
      <c r="K15" s="13"/>
      <c r="L15" s="11">
        <v>131</v>
      </c>
      <c r="M15" s="13">
        <v>41199</v>
      </c>
      <c r="N15" s="7">
        <v>4498549</v>
      </c>
      <c r="O15" s="13"/>
      <c r="P15" s="14"/>
      <c r="Q15" s="11">
        <v>223</v>
      </c>
      <c r="R15" s="13">
        <v>41256</v>
      </c>
      <c r="S15" s="15">
        <v>2893404.07</v>
      </c>
      <c r="T15" s="13">
        <v>41334</v>
      </c>
      <c r="U15" s="16">
        <v>40</v>
      </c>
      <c r="V15" s="16">
        <v>24</v>
      </c>
      <c r="W15" s="16"/>
      <c r="X15" s="16">
        <v>16</v>
      </c>
      <c r="Y15" s="9"/>
    </row>
    <row r="16" spans="1:25" ht="72">
      <c r="A16" s="17" t="s">
        <v>19</v>
      </c>
      <c r="B16" s="9" t="s">
        <v>20</v>
      </c>
      <c r="C16" s="10" t="s">
        <v>45</v>
      </c>
      <c r="D16" s="9" t="s">
        <v>63</v>
      </c>
      <c r="E16" s="11" t="s">
        <v>47</v>
      </c>
      <c r="F16" s="11" t="s">
        <v>60</v>
      </c>
      <c r="G16" s="11" t="s">
        <v>49</v>
      </c>
      <c r="H16" s="9" t="s">
        <v>64</v>
      </c>
      <c r="I16" s="12">
        <v>12657846.57</v>
      </c>
      <c r="J16" s="11"/>
      <c r="K16" s="13"/>
      <c r="L16" s="11">
        <v>1</v>
      </c>
      <c r="M16" s="13">
        <v>41289</v>
      </c>
      <c r="N16" s="7">
        <v>4773827</v>
      </c>
      <c r="O16" s="13"/>
      <c r="P16" s="14"/>
      <c r="Q16" s="11">
        <v>30</v>
      </c>
      <c r="R16" s="13">
        <v>41487</v>
      </c>
      <c r="S16" s="15">
        <v>8784509.5999999996</v>
      </c>
      <c r="T16" s="13">
        <v>41579</v>
      </c>
      <c r="U16" s="16">
        <v>42</v>
      </c>
      <c r="V16" s="16">
        <v>36</v>
      </c>
      <c r="W16" s="16"/>
      <c r="X16" s="16">
        <v>6</v>
      </c>
      <c r="Y16" s="9"/>
    </row>
    <row r="17" spans="1:25" ht="60">
      <c r="A17" s="17" t="s">
        <v>23</v>
      </c>
      <c r="B17" s="9" t="s">
        <v>24</v>
      </c>
      <c r="C17" s="10" t="s">
        <v>45</v>
      </c>
      <c r="D17" s="9" t="s">
        <v>66</v>
      </c>
      <c r="E17" s="11" t="s">
        <v>47</v>
      </c>
      <c r="F17" s="11" t="s">
        <v>60</v>
      </c>
      <c r="G17" s="11" t="s">
        <v>49</v>
      </c>
      <c r="H17" s="9" t="s">
        <v>64</v>
      </c>
      <c r="I17" s="12">
        <v>2375822.6</v>
      </c>
      <c r="J17" s="11"/>
      <c r="K17" s="13"/>
      <c r="L17" s="11">
        <v>2</v>
      </c>
      <c r="M17" s="13">
        <v>41295</v>
      </c>
      <c r="N17" s="7">
        <v>4788330</v>
      </c>
      <c r="O17" s="13"/>
      <c r="P17" s="14"/>
      <c r="Q17" s="11">
        <v>19</v>
      </c>
      <c r="R17" s="13">
        <v>41442</v>
      </c>
      <c r="S17" s="15">
        <v>1596478.11</v>
      </c>
      <c r="T17" s="13">
        <v>41518</v>
      </c>
      <c r="U17" s="16">
        <v>42</v>
      </c>
      <c r="V17" s="16">
        <v>36</v>
      </c>
      <c r="W17" s="16"/>
      <c r="X17" s="16">
        <v>6</v>
      </c>
      <c r="Y17" s="9"/>
    </row>
    <row r="18" spans="1:25" ht="72">
      <c r="A18" s="17" t="s">
        <v>27</v>
      </c>
      <c r="B18" s="9" t="s">
        <v>28</v>
      </c>
      <c r="C18" s="10" t="s">
        <v>45</v>
      </c>
      <c r="D18" s="9" t="s">
        <v>68</v>
      </c>
      <c r="E18" s="11" t="s">
        <v>47</v>
      </c>
      <c r="F18" s="11" t="s">
        <v>48</v>
      </c>
      <c r="G18" s="11" t="s">
        <v>49</v>
      </c>
      <c r="H18" s="9" t="s">
        <v>57</v>
      </c>
      <c r="I18" s="12">
        <v>16348152.08</v>
      </c>
      <c r="J18" s="11"/>
      <c r="K18" s="13"/>
      <c r="L18" s="11">
        <v>8</v>
      </c>
      <c r="M18" s="13">
        <v>41369</v>
      </c>
      <c r="N18" s="7">
        <v>4946955</v>
      </c>
      <c r="O18" s="13"/>
      <c r="P18" s="14"/>
      <c r="Q18" s="11">
        <v>12</v>
      </c>
      <c r="R18" s="13">
        <v>41409</v>
      </c>
      <c r="S18" s="15">
        <v>5665674.1900000004</v>
      </c>
      <c r="T18" s="13">
        <v>40933</v>
      </c>
      <c r="U18" s="16">
        <v>12</v>
      </c>
      <c r="V18" s="16">
        <v>12</v>
      </c>
      <c r="W18" s="16"/>
      <c r="X18" s="16"/>
      <c r="Y18" s="9"/>
    </row>
    <row r="19" spans="1:25" ht="48">
      <c r="A19" s="17" t="s">
        <v>29</v>
      </c>
      <c r="B19" s="9" t="s">
        <v>30</v>
      </c>
      <c r="C19" s="10" t="s">
        <v>45</v>
      </c>
      <c r="D19" s="9" t="s">
        <v>69</v>
      </c>
      <c r="E19" s="11" t="s">
        <v>47</v>
      </c>
      <c r="F19" s="11" t="s">
        <v>48</v>
      </c>
      <c r="G19" s="11" t="s">
        <v>49</v>
      </c>
      <c r="H19" s="9" t="s">
        <v>57</v>
      </c>
      <c r="I19" s="12">
        <v>21076608.789999999</v>
      </c>
      <c r="J19" s="11"/>
      <c r="K19" s="13"/>
      <c r="L19" s="11">
        <v>9</v>
      </c>
      <c r="M19" s="13">
        <v>41369</v>
      </c>
      <c r="N19" s="7">
        <v>4947838</v>
      </c>
      <c r="O19" s="13"/>
      <c r="P19" s="14"/>
      <c r="Q19" s="11">
        <v>14</v>
      </c>
      <c r="R19" s="13">
        <v>41414</v>
      </c>
      <c r="S19" s="15">
        <v>5665674.1900000004</v>
      </c>
      <c r="T19" s="13">
        <v>41415</v>
      </c>
      <c r="U19" s="16">
        <v>24</v>
      </c>
      <c r="V19" s="16">
        <v>24</v>
      </c>
      <c r="W19" s="16"/>
      <c r="X19" s="16"/>
      <c r="Y19" s="9"/>
    </row>
    <row r="20" spans="1:25" ht="84">
      <c r="A20" s="17" t="s">
        <v>31</v>
      </c>
      <c r="B20" s="9" t="s">
        <v>32</v>
      </c>
      <c r="C20" s="10" t="s">
        <v>45</v>
      </c>
      <c r="D20" s="9" t="s">
        <v>71</v>
      </c>
      <c r="E20" s="11" t="s">
        <v>47</v>
      </c>
      <c r="F20" s="11" t="s">
        <v>60</v>
      </c>
      <c r="G20" s="11" t="s">
        <v>49</v>
      </c>
      <c r="H20" s="9" t="s">
        <v>72</v>
      </c>
      <c r="I20" s="12">
        <v>9555703.1899999995</v>
      </c>
      <c r="J20" s="11"/>
      <c r="K20" s="13"/>
      <c r="L20" s="11">
        <v>13</v>
      </c>
      <c r="M20" s="13">
        <v>41410</v>
      </c>
      <c r="N20" s="7">
        <v>5025125</v>
      </c>
      <c r="O20" s="13"/>
      <c r="P20" s="14"/>
      <c r="Q20" s="11">
        <v>2</v>
      </c>
      <c r="R20" s="13">
        <v>41653</v>
      </c>
      <c r="S20" s="15">
        <v>1340164.31</v>
      </c>
      <c r="T20" s="13">
        <v>41699</v>
      </c>
      <c r="U20" s="16">
        <v>42</v>
      </c>
      <c r="V20" s="16">
        <v>36</v>
      </c>
      <c r="W20" s="16"/>
      <c r="X20" s="16">
        <v>6</v>
      </c>
      <c r="Y20" s="9"/>
    </row>
    <row r="21" spans="1:25" ht="60">
      <c r="A21" s="17" t="s">
        <v>35</v>
      </c>
      <c r="B21" s="9" t="s">
        <v>710</v>
      </c>
      <c r="C21" s="10" t="s">
        <v>70</v>
      </c>
      <c r="D21" s="9" t="s">
        <v>74</v>
      </c>
      <c r="E21" s="11" t="s">
        <v>47</v>
      </c>
      <c r="F21" s="11" t="s">
        <v>60</v>
      </c>
      <c r="G21" s="11" t="s">
        <v>49</v>
      </c>
      <c r="H21" s="9"/>
      <c r="I21" s="12">
        <v>1800000</v>
      </c>
      <c r="J21" s="11"/>
      <c r="K21" s="13"/>
      <c r="L21" s="11">
        <v>18</v>
      </c>
      <c r="M21" s="13">
        <v>41442</v>
      </c>
      <c r="N21" s="7">
        <v>5078827</v>
      </c>
      <c r="O21" s="13"/>
      <c r="P21" s="14"/>
      <c r="Q21" s="11">
        <v>61</v>
      </c>
      <c r="R21" s="13">
        <v>41599</v>
      </c>
      <c r="S21" s="15">
        <v>1457760</v>
      </c>
      <c r="T21" s="13">
        <v>41671</v>
      </c>
      <c r="U21" s="16">
        <v>30</v>
      </c>
      <c r="V21" s="16">
        <v>24</v>
      </c>
      <c r="W21" s="16"/>
      <c r="X21" s="16">
        <v>6</v>
      </c>
      <c r="Y21" s="9"/>
    </row>
    <row r="22" spans="1:25" ht="48">
      <c r="A22" s="17" t="s">
        <v>36</v>
      </c>
      <c r="B22" s="9" t="s">
        <v>37</v>
      </c>
      <c r="C22" s="10" t="s">
        <v>45</v>
      </c>
      <c r="D22" s="9" t="s">
        <v>75</v>
      </c>
      <c r="E22" s="11" t="s">
        <v>47</v>
      </c>
      <c r="F22" s="11" t="s">
        <v>60</v>
      </c>
      <c r="G22" s="11" t="s">
        <v>49</v>
      </c>
      <c r="H22" s="9" t="s">
        <v>50</v>
      </c>
      <c r="I22" s="12">
        <v>71909055.370000005</v>
      </c>
      <c r="J22" s="11"/>
      <c r="K22" s="13"/>
      <c r="L22" s="11">
        <v>23</v>
      </c>
      <c r="M22" s="13">
        <v>41453</v>
      </c>
      <c r="N22" s="7">
        <v>5102119</v>
      </c>
      <c r="O22" s="13"/>
      <c r="P22" s="14"/>
      <c r="Q22" s="11">
        <v>42</v>
      </c>
      <c r="R22" s="13">
        <v>41535</v>
      </c>
      <c r="S22" s="15">
        <v>22279949.149999999</v>
      </c>
      <c r="T22" s="13">
        <v>41609</v>
      </c>
      <c r="U22" s="16">
        <v>42</v>
      </c>
      <c r="V22" s="16">
        <v>36</v>
      </c>
      <c r="W22" s="16"/>
      <c r="X22" s="16">
        <v>6</v>
      </c>
      <c r="Y22" s="9"/>
    </row>
    <row r="23" spans="1:25" ht="60">
      <c r="A23" s="17" t="s">
        <v>40</v>
      </c>
      <c r="B23" s="9" t="s">
        <v>41</v>
      </c>
      <c r="C23" s="10" t="s">
        <v>70</v>
      </c>
      <c r="D23" s="9" t="s">
        <v>77</v>
      </c>
      <c r="E23" s="11" t="s">
        <v>47</v>
      </c>
      <c r="F23" s="11" t="s">
        <v>60</v>
      </c>
      <c r="G23" s="11" t="s">
        <v>49</v>
      </c>
      <c r="H23" s="9" t="s">
        <v>78</v>
      </c>
      <c r="I23" s="12">
        <v>17357337.079999998</v>
      </c>
      <c r="J23" s="11"/>
      <c r="K23" s="13"/>
      <c r="L23" s="11">
        <v>22</v>
      </c>
      <c r="M23" s="13">
        <v>41454</v>
      </c>
      <c r="N23" s="7">
        <v>5101135</v>
      </c>
      <c r="O23" s="13"/>
      <c r="P23" s="14"/>
      <c r="Q23" s="11">
        <v>58</v>
      </c>
      <c r="R23" s="13">
        <v>41904</v>
      </c>
      <c r="S23" s="15">
        <v>2733636.18</v>
      </c>
      <c r="T23" s="13"/>
      <c r="U23" s="16">
        <v>42</v>
      </c>
      <c r="V23" s="16">
        <v>36</v>
      </c>
      <c r="W23" s="16"/>
      <c r="X23" s="16">
        <v>6</v>
      </c>
      <c r="Y23" s="9"/>
    </row>
    <row r="24" spans="1:25" ht="24">
      <c r="A24" s="17" t="s">
        <v>42</v>
      </c>
      <c r="B24" s="9" t="s">
        <v>43</v>
      </c>
      <c r="C24" s="10" t="s">
        <v>45</v>
      </c>
      <c r="D24" s="9" t="s">
        <v>43</v>
      </c>
      <c r="E24" s="11" t="s">
        <v>47</v>
      </c>
      <c r="F24" s="11" t="s">
        <v>48</v>
      </c>
      <c r="G24" s="11" t="s">
        <v>49</v>
      </c>
      <c r="H24" s="9" t="s">
        <v>57</v>
      </c>
      <c r="I24" s="12">
        <v>180848.72</v>
      </c>
      <c r="J24" s="11"/>
      <c r="K24" s="13"/>
      <c r="L24" s="11">
        <v>938737</v>
      </c>
      <c r="M24" s="13">
        <v>41536</v>
      </c>
      <c r="N24" s="7">
        <v>5204311</v>
      </c>
      <c r="O24" s="13"/>
      <c r="P24" s="14"/>
      <c r="Q24" s="11">
        <v>49</v>
      </c>
      <c r="R24" s="13">
        <v>41556</v>
      </c>
      <c r="S24" s="15">
        <v>85306</v>
      </c>
      <c r="T24" s="13"/>
      <c r="U24" s="16">
        <v>12</v>
      </c>
      <c r="V24" s="16">
        <v>12</v>
      </c>
      <c r="W24" s="16"/>
      <c r="X24" s="16"/>
      <c r="Y24" s="9"/>
    </row>
    <row r="25" spans="1:25" ht="84">
      <c r="A25" s="17" t="s">
        <v>44</v>
      </c>
      <c r="B25" s="9" t="s">
        <v>711</v>
      </c>
      <c r="C25" s="10" t="s">
        <v>70</v>
      </c>
      <c r="D25" s="9" t="s">
        <v>79</v>
      </c>
      <c r="E25" s="11" t="s">
        <v>47</v>
      </c>
      <c r="F25" s="11" t="s">
        <v>60</v>
      </c>
      <c r="G25" s="11" t="s">
        <v>49</v>
      </c>
      <c r="H25" s="9"/>
      <c r="I25" s="12">
        <v>7500000</v>
      </c>
      <c r="J25" s="11"/>
      <c r="K25" s="13"/>
      <c r="L25" s="11">
        <v>54</v>
      </c>
      <c r="M25" s="13">
        <v>41575</v>
      </c>
      <c r="N25" s="7">
        <v>5268245</v>
      </c>
      <c r="O25" s="13"/>
      <c r="P25" s="14"/>
      <c r="Q25" s="11">
        <v>10</v>
      </c>
      <c r="R25" s="13">
        <v>41682</v>
      </c>
      <c r="S25" s="15">
        <v>600000</v>
      </c>
      <c r="T25" s="13">
        <v>42005</v>
      </c>
      <c r="U25" s="16">
        <v>72</v>
      </c>
      <c r="V25" s="16">
        <v>36</v>
      </c>
      <c r="W25" s="16">
        <v>36</v>
      </c>
      <c r="X25" s="16"/>
      <c r="Y25" s="9"/>
    </row>
    <row r="26" spans="1:25" ht="60">
      <c r="A26" s="17" t="s">
        <v>547</v>
      </c>
      <c r="B26" s="9" t="s">
        <v>548</v>
      </c>
      <c r="C26" s="10" t="s">
        <v>70</v>
      </c>
      <c r="D26" s="9" t="s">
        <v>565</v>
      </c>
      <c r="E26" s="11" t="s">
        <v>47</v>
      </c>
      <c r="F26" s="11" t="s">
        <v>60</v>
      </c>
      <c r="G26" s="11" t="s">
        <v>566</v>
      </c>
      <c r="H26" s="9" t="s">
        <v>392</v>
      </c>
      <c r="I26" s="12">
        <v>19405590</v>
      </c>
      <c r="J26" s="11"/>
      <c r="K26" s="13"/>
      <c r="L26" s="11">
        <v>56</v>
      </c>
      <c r="M26" s="13">
        <v>41577</v>
      </c>
      <c r="N26" s="7">
        <v>5279500</v>
      </c>
      <c r="O26" s="13"/>
      <c r="P26" s="14"/>
      <c r="Q26" s="11">
        <v>36</v>
      </c>
      <c r="R26" s="13">
        <v>41785</v>
      </c>
      <c r="S26" s="15">
        <v>16958480</v>
      </c>
      <c r="T26" s="13">
        <v>41852</v>
      </c>
      <c r="U26" s="16">
        <v>36</v>
      </c>
      <c r="V26" s="16">
        <v>24</v>
      </c>
      <c r="W26" s="16">
        <v>12</v>
      </c>
      <c r="X26" s="16"/>
      <c r="Y26" s="9"/>
    </row>
    <row r="27" spans="1:25" ht="60">
      <c r="A27" s="17" t="s">
        <v>80</v>
      </c>
      <c r="B27" s="9" t="s">
        <v>81</v>
      </c>
      <c r="C27" s="10" t="s">
        <v>70</v>
      </c>
      <c r="D27" s="9" t="s">
        <v>200</v>
      </c>
      <c r="E27" s="11" t="s">
        <v>47</v>
      </c>
      <c r="F27" s="11" t="s">
        <v>60</v>
      </c>
      <c r="G27" s="11" t="s">
        <v>49</v>
      </c>
      <c r="H27" s="9" t="s">
        <v>201</v>
      </c>
      <c r="I27" s="12">
        <v>20425510</v>
      </c>
      <c r="J27" s="11"/>
      <c r="K27" s="13"/>
      <c r="L27" s="11">
        <v>57</v>
      </c>
      <c r="M27" s="13">
        <v>41578</v>
      </c>
      <c r="N27" s="7">
        <v>5281653</v>
      </c>
      <c r="O27" s="13"/>
      <c r="P27" s="14"/>
      <c r="Q27" s="11">
        <v>29</v>
      </c>
      <c r="R27" s="13">
        <v>41767</v>
      </c>
      <c r="S27" s="15">
        <v>20066611.460000001</v>
      </c>
      <c r="T27" s="13">
        <v>41781</v>
      </c>
      <c r="U27" s="16">
        <v>42</v>
      </c>
      <c r="V27" s="16">
        <v>36</v>
      </c>
      <c r="W27" s="16"/>
      <c r="X27" s="16">
        <v>6</v>
      </c>
      <c r="Y27" s="9"/>
    </row>
    <row r="28" spans="1:25" ht="60">
      <c r="A28" s="17" t="s">
        <v>82</v>
      </c>
      <c r="B28" s="9" t="s">
        <v>83</v>
      </c>
      <c r="C28" s="10" t="s">
        <v>45</v>
      </c>
      <c r="D28" s="9" t="s">
        <v>202</v>
      </c>
      <c r="E28" s="11" t="s">
        <v>47</v>
      </c>
      <c r="F28" s="11" t="s">
        <v>60</v>
      </c>
      <c r="G28" s="11" t="s">
        <v>49</v>
      </c>
      <c r="H28" s="9" t="s">
        <v>57</v>
      </c>
      <c r="I28" s="12">
        <v>5682772.6399999997</v>
      </c>
      <c r="J28" s="11"/>
      <c r="K28" s="13"/>
      <c r="L28" s="11">
        <v>5</v>
      </c>
      <c r="M28" s="13">
        <v>41654</v>
      </c>
      <c r="N28" s="7">
        <v>5405001</v>
      </c>
      <c r="O28" s="13"/>
      <c r="P28" s="14"/>
      <c r="Q28" s="11">
        <v>25</v>
      </c>
      <c r="R28" s="13">
        <v>41746</v>
      </c>
      <c r="S28" s="15">
        <v>4613480.3600000003</v>
      </c>
      <c r="T28" s="13">
        <v>41821</v>
      </c>
      <c r="U28" s="16">
        <v>42</v>
      </c>
      <c r="V28" s="16">
        <v>36</v>
      </c>
      <c r="W28" s="16"/>
      <c r="X28" s="16">
        <v>6</v>
      </c>
      <c r="Y28" s="9"/>
    </row>
    <row r="29" spans="1:25" ht="24">
      <c r="A29" s="17" t="s">
        <v>84</v>
      </c>
      <c r="B29" s="9" t="s">
        <v>85</v>
      </c>
      <c r="C29" s="10" t="s">
        <v>203</v>
      </c>
      <c r="D29" s="9" t="s">
        <v>85</v>
      </c>
      <c r="E29" s="11" t="s">
        <v>47</v>
      </c>
      <c r="F29" s="11" t="s">
        <v>48</v>
      </c>
      <c r="G29" s="11" t="s">
        <v>49</v>
      </c>
      <c r="H29" s="9" t="s">
        <v>201</v>
      </c>
      <c r="I29" s="18">
        <v>65899.62</v>
      </c>
      <c r="J29" s="11"/>
      <c r="K29" s="19"/>
      <c r="L29" s="11">
        <v>6</v>
      </c>
      <c r="M29" s="13">
        <v>41660</v>
      </c>
      <c r="N29" s="7">
        <v>5420684</v>
      </c>
      <c r="O29" s="13"/>
      <c r="P29" s="20"/>
      <c r="Q29" s="11">
        <v>17</v>
      </c>
      <c r="R29" s="13">
        <v>41712</v>
      </c>
      <c r="S29" s="15"/>
      <c r="T29" s="13"/>
      <c r="U29" s="16"/>
      <c r="V29" s="16"/>
      <c r="W29" s="16"/>
      <c r="X29" s="16"/>
      <c r="Y29" s="9"/>
    </row>
    <row r="30" spans="1:25" ht="48">
      <c r="A30" s="22" t="s">
        <v>86</v>
      </c>
      <c r="B30" s="23" t="s">
        <v>712</v>
      </c>
      <c r="C30" s="24" t="s">
        <v>203</v>
      </c>
      <c r="D30" s="23" t="s">
        <v>87</v>
      </c>
      <c r="E30" s="25" t="s">
        <v>47</v>
      </c>
      <c r="F30" s="25" t="s">
        <v>60</v>
      </c>
      <c r="G30" s="25" t="s">
        <v>49</v>
      </c>
      <c r="H30" s="26"/>
      <c r="I30" s="27">
        <v>3000000</v>
      </c>
      <c r="J30" s="25"/>
      <c r="K30" s="28"/>
      <c r="L30" s="25">
        <v>7</v>
      </c>
      <c r="M30" s="29">
        <v>41666</v>
      </c>
      <c r="N30" s="21">
        <v>5429192</v>
      </c>
      <c r="O30" s="29"/>
      <c r="P30" s="30"/>
      <c r="Q30" s="25">
        <v>31</v>
      </c>
      <c r="R30" s="29">
        <v>41778</v>
      </c>
      <c r="S30" s="31"/>
      <c r="T30" s="29"/>
      <c r="U30" s="32"/>
      <c r="V30" s="32"/>
      <c r="W30" s="32"/>
      <c r="X30" s="32"/>
      <c r="Y30" s="23"/>
    </row>
    <row r="31" spans="1:25" ht="48">
      <c r="A31" s="17" t="s">
        <v>88</v>
      </c>
      <c r="B31" s="9" t="s">
        <v>89</v>
      </c>
      <c r="C31" s="10" t="s">
        <v>70</v>
      </c>
      <c r="D31" s="9" t="s">
        <v>204</v>
      </c>
      <c r="E31" s="11" t="s">
        <v>47</v>
      </c>
      <c r="F31" s="11" t="s">
        <v>60</v>
      </c>
      <c r="G31" s="11" t="s">
        <v>49</v>
      </c>
      <c r="H31" s="9" t="s">
        <v>205</v>
      </c>
      <c r="I31" s="12">
        <v>7490260</v>
      </c>
      <c r="J31" s="11"/>
      <c r="K31" s="13"/>
      <c r="L31" s="11">
        <v>15</v>
      </c>
      <c r="M31" s="13">
        <v>41705</v>
      </c>
      <c r="N31" s="7">
        <v>5494781</v>
      </c>
      <c r="O31" s="13"/>
      <c r="P31" s="14"/>
      <c r="Q31" s="11">
        <v>69</v>
      </c>
      <c r="R31" s="13">
        <v>41942</v>
      </c>
      <c r="S31" s="15">
        <v>5481301.6500000004</v>
      </c>
      <c r="T31" s="13">
        <v>42005</v>
      </c>
      <c r="U31" s="16">
        <v>42</v>
      </c>
      <c r="V31" s="16">
        <v>36</v>
      </c>
      <c r="W31" s="16"/>
      <c r="X31" s="16">
        <v>6</v>
      </c>
      <c r="Y31" s="9"/>
    </row>
    <row r="32" spans="1:25" ht="48">
      <c r="A32" s="17" t="s">
        <v>90</v>
      </c>
      <c r="B32" s="9" t="s">
        <v>91</v>
      </c>
      <c r="C32" s="10" t="s">
        <v>70</v>
      </c>
      <c r="D32" s="9" t="s">
        <v>206</v>
      </c>
      <c r="E32" s="11" t="s">
        <v>47</v>
      </c>
      <c r="F32" s="11" t="s">
        <v>60</v>
      </c>
      <c r="G32" s="11" t="s">
        <v>49</v>
      </c>
      <c r="H32" s="9" t="s">
        <v>205</v>
      </c>
      <c r="I32" s="12">
        <v>63669916.549999997</v>
      </c>
      <c r="J32" s="11"/>
      <c r="K32" s="13"/>
      <c r="L32" s="11">
        <v>16</v>
      </c>
      <c r="M32" s="13">
        <v>41705</v>
      </c>
      <c r="N32" s="7">
        <v>5473483</v>
      </c>
      <c r="O32" s="13"/>
      <c r="P32" s="14"/>
      <c r="Q32" s="11">
        <v>77</v>
      </c>
      <c r="R32" s="13">
        <v>41969</v>
      </c>
      <c r="S32" s="15">
        <v>53090773.880000003</v>
      </c>
      <c r="T32" s="13">
        <v>42095</v>
      </c>
      <c r="U32" s="16">
        <v>45</v>
      </c>
      <c r="V32" s="16">
        <v>36</v>
      </c>
      <c r="W32" s="16"/>
      <c r="X32" s="16">
        <v>9</v>
      </c>
      <c r="Y32" s="9"/>
    </row>
    <row r="33" spans="1:25" ht="72">
      <c r="A33" s="17" t="s">
        <v>92</v>
      </c>
      <c r="B33" s="9" t="s">
        <v>93</v>
      </c>
      <c r="C33" s="10" t="s">
        <v>70</v>
      </c>
      <c r="D33" s="9" t="s">
        <v>207</v>
      </c>
      <c r="E33" s="11" t="s">
        <v>47</v>
      </c>
      <c r="F33" s="11" t="s">
        <v>60</v>
      </c>
      <c r="G33" s="11" t="s">
        <v>49</v>
      </c>
      <c r="H33" s="9" t="s">
        <v>201</v>
      </c>
      <c r="I33" s="12">
        <v>1637888.6</v>
      </c>
      <c r="J33" s="11"/>
      <c r="K33" s="13"/>
      <c r="L33" s="11">
        <v>19</v>
      </c>
      <c r="M33" s="13">
        <v>41722</v>
      </c>
      <c r="N33" s="7">
        <v>5520139</v>
      </c>
      <c r="O33" s="13"/>
      <c r="P33" s="14"/>
      <c r="Q33" s="11">
        <v>8</v>
      </c>
      <c r="R33" s="13">
        <v>42025</v>
      </c>
      <c r="S33" s="15">
        <v>1357170.78</v>
      </c>
      <c r="T33" s="13"/>
      <c r="U33" s="16">
        <v>42</v>
      </c>
      <c r="V33" s="16">
        <v>36</v>
      </c>
      <c r="W33" s="16"/>
      <c r="X33" s="16">
        <v>6</v>
      </c>
      <c r="Y33" s="9"/>
    </row>
    <row r="34" spans="1:25" ht="60">
      <c r="A34" s="17" t="s">
        <v>94</v>
      </c>
      <c r="B34" s="9" t="s">
        <v>95</v>
      </c>
      <c r="C34" s="10" t="s">
        <v>70</v>
      </c>
      <c r="D34" s="9" t="s">
        <v>208</v>
      </c>
      <c r="E34" s="11" t="s">
        <v>47</v>
      </c>
      <c r="F34" s="11" t="s">
        <v>60</v>
      </c>
      <c r="G34" s="11" t="s">
        <v>49</v>
      </c>
      <c r="H34" s="9" t="s">
        <v>57</v>
      </c>
      <c r="I34" s="12">
        <v>19673775.77</v>
      </c>
      <c r="J34" s="11"/>
      <c r="K34" s="13"/>
      <c r="L34" s="11">
        <v>24</v>
      </c>
      <c r="M34" s="13">
        <v>41745</v>
      </c>
      <c r="N34" s="7">
        <v>5556210</v>
      </c>
      <c r="O34" s="13"/>
      <c r="P34" s="14"/>
      <c r="Q34" s="11">
        <v>52</v>
      </c>
      <c r="R34" s="13">
        <v>41887</v>
      </c>
      <c r="S34" s="15">
        <v>13591228.3967</v>
      </c>
      <c r="T34" s="13">
        <v>41944</v>
      </c>
      <c r="U34" s="16">
        <v>42</v>
      </c>
      <c r="V34" s="16">
        <v>36</v>
      </c>
      <c r="W34" s="16"/>
      <c r="X34" s="16">
        <v>6</v>
      </c>
      <c r="Y34" s="9"/>
    </row>
    <row r="35" spans="1:25" ht="48">
      <c r="A35" s="17" t="s">
        <v>97</v>
      </c>
      <c r="B35" s="9" t="s">
        <v>98</v>
      </c>
      <c r="C35" s="10" t="s">
        <v>70</v>
      </c>
      <c r="D35" s="9" t="s">
        <v>210</v>
      </c>
      <c r="E35" s="11" t="s">
        <v>47</v>
      </c>
      <c r="F35" s="11" t="s">
        <v>60</v>
      </c>
      <c r="G35" s="11" t="s">
        <v>211</v>
      </c>
      <c r="H35" s="9" t="s">
        <v>57</v>
      </c>
      <c r="I35" s="12">
        <v>44723703</v>
      </c>
      <c r="J35" s="11"/>
      <c r="K35" s="13"/>
      <c r="L35" s="11">
        <v>26</v>
      </c>
      <c r="M35" s="13">
        <v>41757</v>
      </c>
      <c r="N35" s="7">
        <v>5573125</v>
      </c>
      <c r="O35" s="13"/>
      <c r="P35" s="14"/>
      <c r="Q35" s="11">
        <v>57</v>
      </c>
      <c r="R35" s="13">
        <v>41901</v>
      </c>
      <c r="S35" s="15">
        <v>21469004.398800001</v>
      </c>
      <c r="T35" s="13">
        <v>42095</v>
      </c>
      <c r="U35" s="16">
        <v>45</v>
      </c>
      <c r="V35" s="16">
        <v>36</v>
      </c>
      <c r="W35" s="16"/>
      <c r="X35" s="16">
        <v>9</v>
      </c>
      <c r="Y35" s="9"/>
    </row>
    <row r="36" spans="1:25" ht="36">
      <c r="A36" s="17" t="s">
        <v>100</v>
      </c>
      <c r="B36" s="9" t="s">
        <v>849</v>
      </c>
      <c r="C36" s="10" t="s">
        <v>70</v>
      </c>
      <c r="D36" s="9" t="s">
        <v>213</v>
      </c>
      <c r="E36" s="11" t="s">
        <v>47</v>
      </c>
      <c r="F36" s="11" t="s">
        <v>60</v>
      </c>
      <c r="G36" s="11" t="s">
        <v>49</v>
      </c>
      <c r="H36" s="9"/>
      <c r="I36" s="12">
        <v>7314596.6299999999</v>
      </c>
      <c r="J36" s="11"/>
      <c r="K36" s="13"/>
      <c r="L36" s="11">
        <v>32</v>
      </c>
      <c r="M36" s="13">
        <v>41779</v>
      </c>
      <c r="N36" s="7">
        <v>5607776</v>
      </c>
      <c r="O36" s="13"/>
      <c r="P36" s="14"/>
      <c r="Q36" s="11">
        <v>9</v>
      </c>
      <c r="R36" s="13">
        <v>42025</v>
      </c>
      <c r="S36" s="15">
        <v>5590922</v>
      </c>
      <c r="T36" s="13">
        <v>42125</v>
      </c>
      <c r="U36" s="16">
        <v>42</v>
      </c>
      <c r="V36" s="16">
        <v>36</v>
      </c>
      <c r="W36" s="16"/>
      <c r="X36" s="16">
        <v>6</v>
      </c>
      <c r="Y36" s="9"/>
    </row>
    <row r="37" spans="1:25" ht="72">
      <c r="A37" s="17" t="s">
        <v>101</v>
      </c>
      <c r="B37" s="9" t="s">
        <v>102</v>
      </c>
      <c r="C37" s="10" t="s">
        <v>70</v>
      </c>
      <c r="D37" s="9" t="s">
        <v>214</v>
      </c>
      <c r="E37" s="11" t="s">
        <v>47</v>
      </c>
      <c r="F37" s="11" t="s">
        <v>60</v>
      </c>
      <c r="G37" s="11" t="s">
        <v>49</v>
      </c>
      <c r="H37" s="9"/>
      <c r="I37" s="12">
        <v>690000</v>
      </c>
      <c r="J37" s="11"/>
      <c r="K37" s="13"/>
      <c r="L37" s="11">
        <v>39</v>
      </c>
      <c r="M37" s="13">
        <v>41806</v>
      </c>
      <c r="N37" s="7">
        <v>5639605</v>
      </c>
      <c r="O37" s="13"/>
      <c r="P37" s="14"/>
      <c r="Q37" s="11">
        <v>24</v>
      </c>
      <c r="R37" s="13">
        <v>42060</v>
      </c>
      <c r="S37" s="15">
        <v>460600</v>
      </c>
      <c r="T37" s="13">
        <v>42156</v>
      </c>
      <c r="U37" s="16">
        <v>66</v>
      </c>
      <c r="V37" s="16">
        <v>36</v>
      </c>
      <c r="W37" s="16">
        <v>24</v>
      </c>
      <c r="X37" s="16">
        <v>6</v>
      </c>
      <c r="Y37" s="9"/>
    </row>
    <row r="38" spans="1:25" ht="48">
      <c r="A38" s="17" t="s">
        <v>103</v>
      </c>
      <c r="B38" s="9" t="s">
        <v>104</v>
      </c>
      <c r="C38" s="10" t="s">
        <v>45</v>
      </c>
      <c r="D38" s="9" t="s">
        <v>215</v>
      </c>
      <c r="E38" s="11" t="s">
        <v>47</v>
      </c>
      <c r="F38" s="11" t="s">
        <v>60</v>
      </c>
      <c r="G38" s="11" t="s">
        <v>49</v>
      </c>
      <c r="H38" s="9" t="s">
        <v>50</v>
      </c>
      <c r="I38" s="12">
        <v>2613027</v>
      </c>
      <c r="J38" s="11"/>
      <c r="K38" s="13"/>
      <c r="L38" s="11">
        <v>45</v>
      </c>
      <c r="M38" s="13">
        <v>41837</v>
      </c>
      <c r="N38" s="7">
        <v>5690672</v>
      </c>
      <c r="O38" s="13"/>
      <c r="P38" s="14"/>
      <c r="Q38" s="11">
        <v>60</v>
      </c>
      <c r="R38" s="13">
        <v>41906</v>
      </c>
      <c r="S38" s="15">
        <v>2416033</v>
      </c>
      <c r="T38" s="13">
        <v>41912</v>
      </c>
      <c r="U38" s="16">
        <v>12</v>
      </c>
      <c r="V38" s="16">
        <v>12</v>
      </c>
      <c r="W38" s="16"/>
      <c r="X38" s="16"/>
      <c r="Y38" s="9"/>
    </row>
    <row r="39" spans="1:25" ht="60">
      <c r="A39" s="17" t="s">
        <v>105</v>
      </c>
      <c r="B39" s="9" t="s">
        <v>367</v>
      </c>
      <c r="C39" s="10" t="s">
        <v>70</v>
      </c>
      <c r="D39" s="9" t="s">
        <v>216</v>
      </c>
      <c r="E39" s="11" t="s">
        <v>47</v>
      </c>
      <c r="F39" s="11" t="s">
        <v>60</v>
      </c>
      <c r="G39" s="11" t="s">
        <v>49</v>
      </c>
      <c r="H39" s="9"/>
      <c r="I39" s="12">
        <v>4081122.5</v>
      </c>
      <c r="J39" s="11"/>
      <c r="K39" s="13"/>
      <c r="L39" s="11">
        <v>43</v>
      </c>
      <c r="M39" s="13">
        <v>41837</v>
      </c>
      <c r="N39" s="7">
        <v>5652865</v>
      </c>
      <c r="O39" s="13"/>
      <c r="P39" s="14"/>
      <c r="Q39" s="11">
        <v>40</v>
      </c>
      <c r="R39" s="13">
        <v>42114</v>
      </c>
      <c r="S39" s="15">
        <v>4081122.5</v>
      </c>
      <c r="T39" s="13">
        <v>42186</v>
      </c>
      <c r="U39" s="16">
        <v>42</v>
      </c>
      <c r="V39" s="16">
        <v>36</v>
      </c>
      <c r="W39" s="16"/>
      <c r="X39" s="16">
        <v>6</v>
      </c>
      <c r="Y39" s="9"/>
    </row>
    <row r="40" spans="1:25" ht="48">
      <c r="A40" s="17" t="s">
        <v>106</v>
      </c>
      <c r="B40" s="9" t="s">
        <v>715</v>
      </c>
      <c r="C40" s="10" t="s">
        <v>70</v>
      </c>
      <c r="D40" s="9" t="s">
        <v>217</v>
      </c>
      <c r="E40" s="11" t="s">
        <v>47</v>
      </c>
      <c r="F40" s="11" t="s">
        <v>60</v>
      </c>
      <c r="G40" s="11" t="s">
        <v>49</v>
      </c>
      <c r="H40" s="9"/>
      <c r="I40" s="12">
        <v>15850000</v>
      </c>
      <c r="J40" s="11"/>
      <c r="K40" s="13"/>
      <c r="L40" s="11">
        <v>48</v>
      </c>
      <c r="M40" s="13">
        <v>41865</v>
      </c>
      <c r="N40" s="7">
        <v>5717905</v>
      </c>
      <c r="O40" s="13"/>
      <c r="P40" s="14"/>
      <c r="Q40" s="11">
        <v>74</v>
      </c>
      <c r="R40" s="13">
        <v>42247</v>
      </c>
      <c r="S40" s="15">
        <v>11408180</v>
      </c>
      <c r="T40" s="13">
        <v>42339</v>
      </c>
      <c r="U40" s="16">
        <v>66</v>
      </c>
      <c r="V40" s="16">
        <v>36</v>
      </c>
      <c r="W40" s="16">
        <v>24</v>
      </c>
      <c r="X40" s="16">
        <v>6</v>
      </c>
      <c r="Y40" s="9"/>
    </row>
    <row r="41" spans="1:25" ht="48">
      <c r="A41" s="22" t="s">
        <v>107</v>
      </c>
      <c r="B41" s="23" t="s">
        <v>716</v>
      </c>
      <c r="C41" s="24" t="s">
        <v>203</v>
      </c>
      <c r="D41" s="23" t="s">
        <v>108</v>
      </c>
      <c r="E41" s="25" t="s">
        <v>47</v>
      </c>
      <c r="F41" s="25" t="s">
        <v>60</v>
      </c>
      <c r="G41" s="25" t="s">
        <v>49</v>
      </c>
      <c r="H41" s="26"/>
      <c r="I41" s="27">
        <v>1500000</v>
      </c>
      <c r="J41" s="25"/>
      <c r="K41" s="28"/>
      <c r="L41" s="25">
        <v>49</v>
      </c>
      <c r="M41" s="29">
        <v>41884</v>
      </c>
      <c r="N41" s="21">
        <v>5719345</v>
      </c>
      <c r="O41" s="29"/>
      <c r="P41" s="30"/>
      <c r="Q41" s="25">
        <v>61</v>
      </c>
      <c r="R41" s="29">
        <v>41907</v>
      </c>
      <c r="S41" s="31"/>
      <c r="T41" s="29"/>
      <c r="U41" s="32"/>
      <c r="V41" s="32"/>
      <c r="W41" s="32"/>
      <c r="X41" s="32"/>
      <c r="Y41" s="23"/>
    </row>
    <row r="42" spans="1:25" ht="48">
      <c r="A42" s="17" t="s">
        <v>109</v>
      </c>
      <c r="B42" s="9" t="s">
        <v>757</v>
      </c>
      <c r="C42" s="10" t="s">
        <v>70</v>
      </c>
      <c r="D42" s="9" t="s">
        <v>218</v>
      </c>
      <c r="E42" s="11" t="s">
        <v>47</v>
      </c>
      <c r="F42" s="11" t="s">
        <v>60</v>
      </c>
      <c r="G42" s="11" t="s">
        <v>211</v>
      </c>
      <c r="H42" s="9" t="s">
        <v>57</v>
      </c>
      <c r="I42" s="12">
        <v>147453586.62</v>
      </c>
      <c r="J42" s="11"/>
      <c r="K42" s="13"/>
      <c r="L42" s="11">
        <v>55</v>
      </c>
      <c r="M42" s="13">
        <v>41897</v>
      </c>
      <c r="N42" s="7">
        <v>5744612</v>
      </c>
      <c r="O42" s="13"/>
      <c r="P42" s="14"/>
      <c r="Q42" s="11">
        <v>84</v>
      </c>
      <c r="R42" s="13">
        <v>41991</v>
      </c>
      <c r="S42" s="15">
        <v>81328014.340000004</v>
      </c>
      <c r="T42" s="13">
        <v>42186</v>
      </c>
      <c r="U42" s="16">
        <v>42</v>
      </c>
      <c r="V42" s="16">
        <v>24</v>
      </c>
      <c r="W42" s="16">
        <v>12</v>
      </c>
      <c r="X42" s="16">
        <v>6</v>
      </c>
      <c r="Y42" s="9"/>
    </row>
    <row r="43" spans="1:25" ht="60">
      <c r="A43" s="17" t="s">
        <v>112</v>
      </c>
      <c r="B43" s="33" t="s">
        <v>774</v>
      </c>
      <c r="C43" s="10" t="s">
        <v>70</v>
      </c>
      <c r="D43" s="9" t="s">
        <v>221</v>
      </c>
      <c r="E43" s="11" t="s">
        <v>47</v>
      </c>
      <c r="F43" s="11" t="s">
        <v>48</v>
      </c>
      <c r="G43" s="11" t="s">
        <v>211</v>
      </c>
      <c r="H43" s="9" t="s">
        <v>57</v>
      </c>
      <c r="I43" s="12">
        <v>1008436160</v>
      </c>
      <c r="J43" s="11"/>
      <c r="K43" s="13"/>
      <c r="L43" s="11">
        <v>64</v>
      </c>
      <c r="M43" s="13">
        <v>41921</v>
      </c>
      <c r="N43" s="7">
        <v>5778276</v>
      </c>
      <c r="O43" s="13"/>
      <c r="P43" s="14"/>
      <c r="Q43" s="11">
        <v>35</v>
      </c>
      <c r="R43" s="13">
        <v>42090</v>
      </c>
      <c r="S43" s="15">
        <v>980941357.07000005</v>
      </c>
      <c r="T43" s="13">
        <v>42186</v>
      </c>
      <c r="U43" s="16">
        <v>42</v>
      </c>
      <c r="V43" s="16">
        <v>24</v>
      </c>
      <c r="W43" s="16">
        <v>12</v>
      </c>
      <c r="X43" s="16">
        <v>6</v>
      </c>
      <c r="Y43" s="9"/>
    </row>
    <row r="44" spans="1:25" ht="60">
      <c r="A44" s="17" t="s">
        <v>114</v>
      </c>
      <c r="B44" s="9" t="s">
        <v>115</v>
      </c>
      <c r="C44" s="10" t="s">
        <v>45</v>
      </c>
      <c r="D44" s="9" t="s">
        <v>223</v>
      </c>
      <c r="E44" s="11" t="s">
        <v>47</v>
      </c>
      <c r="F44" s="11" t="s">
        <v>48</v>
      </c>
      <c r="G44" s="11" t="s">
        <v>49</v>
      </c>
      <c r="H44" s="9" t="s">
        <v>50</v>
      </c>
      <c r="I44" s="12">
        <v>88590</v>
      </c>
      <c r="J44" s="11"/>
      <c r="K44" s="13"/>
      <c r="L44" s="11">
        <v>65</v>
      </c>
      <c r="M44" s="13">
        <v>41928</v>
      </c>
      <c r="N44" s="7">
        <v>5794314</v>
      </c>
      <c r="O44" s="13"/>
      <c r="P44" s="14"/>
      <c r="Q44" s="11">
        <v>66</v>
      </c>
      <c r="R44" s="13">
        <v>41904</v>
      </c>
      <c r="S44" s="15">
        <v>88590</v>
      </c>
      <c r="T44" s="13">
        <v>41934</v>
      </c>
      <c r="U44" s="16">
        <v>12</v>
      </c>
      <c r="V44" s="16">
        <v>12</v>
      </c>
      <c r="W44" s="16"/>
      <c r="X44" s="16"/>
      <c r="Y44" s="9"/>
    </row>
    <row r="45" spans="1:25" ht="84">
      <c r="A45" s="17" t="s">
        <v>116</v>
      </c>
      <c r="B45" s="9" t="s">
        <v>117</v>
      </c>
      <c r="C45" s="10" t="s">
        <v>45</v>
      </c>
      <c r="D45" s="9" t="s">
        <v>224</v>
      </c>
      <c r="E45" s="11" t="s">
        <v>47</v>
      </c>
      <c r="F45" s="11" t="s">
        <v>60</v>
      </c>
      <c r="G45" s="11" t="s">
        <v>49</v>
      </c>
      <c r="H45" s="9"/>
      <c r="I45" s="12">
        <v>13200000</v>
      </c>
      <c r="J45" s="11"/>
      <c r="K45" s="13"/>
      <c r="L45" s="11">
        <v>68</v>
      </c>
      <c r="M45" s="13">
        <v>41941</v>
      </c>
      <c r="N45" s="7">
        <v>5801231</v>
      </c>
      <c r="O45" s="13"/>
      <c r="P45" s="14"/>
      <c r="Q45" s="11">
        <v>19</v>
      </c>
      <c r="R45" s="13">
        <v>42040</v>
      </c>
      <c r="S45" s="15">
        <v>7685440</v>
      </c>
      <c r="T45" s="13">
        <v>42081</v>
      </c>
      <c r="U45" s="16">
        <v>90</v>
      </c>
      <c r="V45" s="16">
        <v>60</v>
      </c>
      <c r="W45" s="16">
        <v>24</v>
      </c>
      <c r="X45" s="16">
        <v>6</v>
      </c>
      <c r="Y45" s="9"/>
    </row>
    <row r="46" spans="1:25" ht="72">
      <c r="A46" s="17" t="s">
        <v>118</v>
      </c>
      <c r="B46" s="9" t="s">
        <v>719</v>
      </c>
      <c r="C46" s="10" t="s">
        <v>70</v>
      </c>
      <c r="D46" s="9" t="s">
        <v>225</v>
      </c>
      <c r="E46" s="11" t="s">
        <v>47</v>
      </c>
      <c r="F46" s="11" t="s">
        <v>60</v>
      </c>
      <c r="G46" s="11" t="s">
        <v>49</v>
      </c>
      <c r="H46" s="9"/>
      <c r="I46" s="12">
        <v>30165654.75</v>
      </c>
      <c r="J46" s="11"/>
      <c r="K46" s="13"/>
      <c r="L46" s="11">
        <v>70</v>
      </c>
      <c r="M46" s="13">
        <v>41943</v>
      </c>
      <c r="N46" s="7">
        <v>5806945</v>
      </c>
      <c r="O46" s="13"/>
      <c r="P46" s="14"/>
      <c r="Q46" s="11">
        <v>71</v>
      </c>
      <c r="R46" s="13">
        <v>42222</v>
      </c>
      <c r="S46" s="15">
        <v>19598400.57</v>
      </c>
      <c r="T46" s="13">
        <v>42270</v>
      </c>
      <c r="U46" s="16">
        <v>42</v>
      </c>
      <c r="V46" s="16">
        <v>36</v>
      </c>
      <c r="W46" s="16"/>
      <c r="X46" s="16">
        <v>6</v>
      </c>
      <c r="Y46" s="9"/>
    </row>
    <row r="47" spans="1:25" ht="48">
      <c r="A47" s="17" t="s">
        <v>123</v>
      </c>
      <c r="B47" s="9" t="s">
        <v>722</v>
      </c>
      <c r="C47" s="10" t="s">
        <v>70</v>
      </c>
      <c r="D47" s="9" t="s">
        <v>226</v>
      </c>
      <c r="E47" s="11" t="s">
        <v>47</v>
      </c>
      <c r="F47" s="11" t="s">
        <v>60</v>
      </c>
      <c r="G47" s="11" t="s">
        <v>211</v>
      </c>
      <c r="H47" s="9" t="s">
        <v>64</v>
      </c>
      <c r="I47" s="12">
        <v>12100347.581</v>
      </c>
      <c r="J47" s="11"/>
      <c r="K47" s="13"/>
      <c r="L47" s="11">
        <v>72</v>
      </c>
      <c r="M47" s="13">
        <v>41947</v>
      </c>
      <c r="N47" s="7">
        <v>5808105</v>
      </c>
      <c r="O47" s="13"/>
      <c r="P47" s="14"/>
      <c r="Q47" s="11">
        <v>102</v>
      </c>
      <c r="R47" s="13">
        <v>42347</v>
      </c>
      <c r="S47" s="15">
        <v>9700000</v>
      </c>
      <c r="T47" s="13">
        <v>42401</v>
      </c>
      <c r="U47" s="16">
        <v>42</v>
      </c>
      <c r="V47" s="16">
        <v>36</v>
      </c>
      <c r="W47" s="16"/>
      <c r="X47" s="16">
        <v>6</v>
      </c>
      <c r="Y47" s="9"/>
    </row>
    <row r="48" spans="1:25" ht="36">
      <c r="A48" s="17" t="s">
        <v>127</v>
      </c>
      <c r="B48" s="9" t="s">
        <v>72</v>
      </c>
      <c r="C48" s="10" t="s">
        <v>70</v>
      </c>
      <c r="D48" s="9" t="s">
        <v>228</v>
      </c>
      <c r="E48" s="11" t="s">
        <v>47</v>
      </c>
      <c r="F48" s="11" t="s">
        <v>60</v>
      </c>
      <c r="G48" s="11" t="s">
        <v>211</v>
      </c>
      <c r="H48" s="9" t="s">
        <v>72</v>
      </c>
      <c r="I48" s="12">
        <v>10864270.720000001</v>
      </c>
      <c r="J48" s="11"/>
      <c r="K48" s="13"/>
      <c r="L48" s="11">
        <v>73</v>
      </c>
      <c r="M48" s="13">
        <v>41949</v>
      </c>
      <c r="N48" s="7">
        <v>5811497</v>
      </c>
      <c r="O48" s="13"/>
      <c r="P48" s="14"/>
      <c r="Q48" s="11">
        <v>52</v>
      </c>
      <c r="R48" s="13">
        <v>42146</v>
      </c>
      <c r="S48" s="15">
        <v>7317697.3457000004</v>
      </c>
      <c r="T48" s="13">
        <v>42278</v>
      </c>
      <c r="U48" s="16">
        <v>42</v>
      </c>
      <c r="V48" s="16">
        <v>36</v>
      </c>
      <c r="W48" s="16"/>
      <c r="X48" s="16">
        <v>6</v>
      </c>
      <c r="Y48" s="9"/>
    </row>
    <row r="49" spans="1:25" ht="48">
      <c r="A49" s="17" t="s">
        <v>129</v>
      </c>
      <c r="B49" s="9" t="s">
        <v>726</v>
      </c>
      <c r="C49" s="10" t="s">
        <v>70</v>
      </c>
      <c r="D49" s="9" t="s">
        <v>230</v>
      </c>
      <c r="E49" s="11" t="s">
        <v>47</v>
      </c>
      <c r="F49" s="11" t="s">
        <v>60</v>
      </c>
      <c r="G49" s="11" t="s">
        <v>211</v>
      </c>
      <c r="H49" s="9" t="s">
        <v>57</v>
      </c>
      <c r="I49" s="12">
        <v>4543656.57</v>
      </c>
      <c r="J49" s="9" t="s">
        <v>828</v>
      </c>
      <c r="K49" s="13"/>
      <c r="L49" s="11">
        <v>6</v>
      </c>
      <c r="M49" s="13">
        <v>42024</v>
      </c>
      <c r="N49" s="7">
        <v>5701141</v>
      </c>
      <c r="O49" s="13"/>
      <c r="P49" s="14"/>
      <c r="Q49" s="11">
        <v>64</v>
      </c>
      <c r="R49" s="13">
        <v>42198</v>
      </c>
      <c r="S49" s="15">
        <v>1798250.5590000001</v>
      </c>
      <c r="T49" s="13">
        <v>42401</v>
      </c>
      <c r="U49" s="16">
        <v>42</v>
      </c>
      <c r="V49" s="16">
        <v>36</v>
      </c>
      <c r="W49" s="16"/>
      <c r="X49" s="16">
        <v>6</v>
      </c>
      <c r="Y49" s="9"/>
    </row>
    <row r="50" spans="1:25" ht="60">
      <c r="A50" s="8" t="s">
        <v>131</v>
      </c>
      <c r="B50" s="33" t="s">
        <v>728</v>
      </c>
      <c r="C50" s="10" t="s">
        <v>70</v>
      </c>
      <c r="D50" s="9" t="s">
        <v>232</v>
      </c>
      <c r="E50" s="11" t="s">
        <v>47</v>
      </c>
      <c r="F50" s="11" t="s">
        <v>60</v>
      </c>
      <c r="G50" s="11" t="s">
        <v>211</v>
      </c>
      <c r="H50" s="9" t="s">
        <v>201</v>
      </c>
      <c r="I50" s="12">
        <v>22208822.140000001</v>
      </c>
      <c r="J50" s="11"/>
      <c r="K50" s="13"/>
      <c r="L50" s="11">
        <v>11</v>
      </c>
      <c r="M50" s="13">
        <v>42030</v>
      </c>
      <c r="N50" s="7">
        <v>5906366</v>
      </c>
      <c r="O50" s="13"/>
      <c r="P50" s="14"/>
      <c r="Q50" s="11">
        <v>19</v>
      </c>
      <c r="R50" s="13">
        <v>42425</v>
      </c>
      <c r="S50" s="15">
        <v>13810582.470000001</v>
      </c>
      <c r="T50" s="13">
        <v>42522</v>
      </c>
      <c r="U50" s="16">
        <v>42</v>
      </c>
      <c r="V50" s="16">
        <v>36</v>
      </c>
      <c r="W50" s="16"/>
      <c r="X50" s="16">
        <v>6</v>
      </c>
      <c r="Y50" s="9"/>
    </row>
    <row r="51" spans="1:25" ht="84">
      <c r="A51" s="17" t="s">
        <v>134</v>
      </c>
      <c r="B51" s="9" t="s">
        <v>717</v>
      </c>
      <c r="C51" s="10" t="s">
        <v>203</v>
      </c>
      <c r="D51" s="9" t="s">
        <v>135</v>
      </c>
      <c r="E51" s="11" t="s">
        <v>47</v>
      </c>
      <c r="F51" s="11"/>
      <c r="G51" s="11" t="s">
        <v>211</v>
      </c>
      <c r="H51" s="33" t="s">
        <v>57</v>
      </c>
      <c r="I51" s="18">
        <v>1846950</v>
      </c>
      <c r="J51" s="11"/>
      <c r="K51" s="19"/>
      <c r="L51" s="11">
        <v>12</v>
      </c>
      <c r="M51" s="13">
        <v>42031</v>
      </c>
      <c r="N51" s="7">
        <v>5910504</v>
      </c>
      <c r="O51" s="13"/>
      <c r="P51" s="20"/>
      <c r="Q51" s="11">
        <v>41</v>
      </c>
      <c r="R51" s="13">
        <v>42115</v>
      </c>
      <c r="S51" s="34"/>
      <c r="T51" s="13"/>
      <c r="U51" s="16"/>
      <c r="V51" s="16"/>
      <c r="W51" s="16"/>
      <c r="X51" s="16"/>
      <c r="Y51" s="9"/>
    </row>
    <row r="52" spans="1:25" ht="60">
      <c r="A52" s="17" t="s">
        <v>136</v>
      </c>
      <c r="B52" s="9" t="s">
        <v>731</v>
      </c>
      <c r="C52" s="10" t="s">
        <v>70</v>
      </c>
      <c r="D52" s="9" t="s">
        <v>233</v>
      </c>
      <c r="E52" s="11" t="s">
        <v>47</v>
      </c>
      <c r="F52" s="11" t="s">
        <v>60</v>
      </c>
      <c r="G52" s="11" t="s">
        <v>49</v>
      </c>
      <c r="H52" s="9" t="s">
        <v>78</v>
      </c>
      <c r="I52" s="12">
        <v>16252917.1</v>
      </c>
      <c r="J52" s="11"/>
      <c r="K52" s="13"/>
      <c r="L52" s="11">
        <v>16</v>
      </c>
      <c r="M52" s="13">
        <v>42033</v>
      </c>
      <c r="N52" s="7">
        <v>5894736</v>
      </c>
      <c r="O52" s="13"/>
      <c r="P52" s="14"/>
      <c r="Q52" s="11">
        <v>105</v>
      </c>
      <c r="R52" s="13">
        <v>42353</v>
      </c>
      <c r="S52" s="15">
        <v>5200145.8600000003</v>
      </c>
      <c r="T52" s="13">
        <v>42404</v>
      </c>
      <c r="U52" s="16">
        <v>42</v>
      </c>
      <c r="V52" s="16">
        <v>36</v>
      </c>
      <c r="W52" s="16"/>
      <c r="X52" s="16">
        <v>6</v>
      </c>
      <c r="Y52" s="9"/>
    </row>
    <row r="53" spans="1:25" ht="60">
      <c r="A53" s="17" t="s">
        <v>137</v>
      </c>
      <c r="B53" s="9" t="s">
        <v>732</v>
      </c>
      <c r="C53" s="10" t="s">
        <v>70</v>
      </c>
      <c r="D53" s="9" t="s">
        <v>138</v>
      </c>
      <c r="E53" s="11" t="s">
        <v>47</v>
      </c>
      <c r="F53" s="11" t="s">
        <v>60</v>
      </c>
      <c r="G53" s="11" t="s">
        <v>211</v>
      </c>
      <c r="H53" s="9"/>
      <c r="I53" s="12">
        <v>3026994.09</v>
      </c>
      <c r="J53" s="11"/>
      <c r="K53" s="13"/>
      <c r="L53" s="11">
        <v>17</v>
      </c>
      <c r="M53" s="13">
        <v>42034</v>
      </c>
      <c r="N53" s="7">
        <v>5914877</v>
      </c>
      <c r="O53" s="13"/>
      <c r="P53" s="14"/>
      <c r="Q53" s="11">
        <v>90</v>
      </c>
      <c r="R53" s="13">
        <v>42311</v>
      </c>
      <c r="S53" s="34">
        <v>2076332.8158</v>
      </c>
      <c r="T53" s="13">
        <v>42430</v>
      </c>
      <c r="U53" s="16">
        <v>42</v>
      </c>
      <c r="V53" s="16">
        <v>36</v>
      </c>
      <c r="W53" s="16"/>
      <c r="X53" s="16">
        <v>6</v>
      </c>
      <c r="Y53" s="9"/>
    </row>
    <row r="54" spans="1:25" ht="24">
      <c r="A54" s="17" t="s">
        <v>139</v>
      </c>
      <c r="B54" s="9" t="s">
        <v>733</v>
      </c>
      <c r="C54" s="35" t="s">
        <v>70</v>
      </c>
      <c r="D54" s="9" t="s">
        <v>234</v>
      </c>
      <c r="E54" s="11" t="s">
        <v>47</v>
      </c>
      <c r="F54" s="11" t="s">
        <v>60</v>
      </c>
      <c r="G54" s="11" t="s">
        <v>49</v>
      </c>
      <c r="H54" s="9"/>
      <c r="I54" s="12">
        <v>10332660</v>
      </c>
      <c r="J54" s="11"/>
      <c r="K54" s="13"/>
      <c r="L54" s="11">
        <v>29</v>
      </c>
      <c r="M54" s="13">
        <v>42075</v>
      </c>
      <c r="N54" s="7">
        <v>5965627</v>
      </c>
      <c r="O54" s="13"/>
      <c r="P54" s="14"/>
      <c r="Q54" s="11">
        <v>8</v>
      </c>
      <c r="R54" s="13">
        <v>42391</v>
      </c>
      <c r="S54" s="15">
        <v>7635575.8700000001</v>
      </c>
      <c r="T54" s="13">
        <v>42430</v>
      </c>
      <c r="U54" s="16"/>
      <c r="V54" s="16"/>
      <c r="W54" s="16"/>
      <c r="X54" s="16"/>
      <c r="Y54" s="9"/>
    </row>
    <row r="55" spans="1:25" ht="60">
      <c r="A55" s="17" t="s">
        <v>140</v>
      </c>
      <c r="B55" s="33" t="s">
        <v>734</v>
      </c>
      <c r="C55" s="10" t="s">
        <v>70</v>
      </c>
      <c r="D55" s="9" t="s">
        <v>235</v>
      </c>
      <c r="E55" s="11" t="s">
        <v>47</v>
      </c>
      <c r="F55" s="11" t="s">
        <v>60</v>
      </c>
      <c r="G55" s="11" t="s">
        <v>211</v>
      </c>
      <c r="H55" s="9" t="s">
        <v>201</v>
      </c>
      <c r="I55" s="12">
        <v>16702284.9</v>
      </c>
      <c r="J55" s="11"/>
      <c r="K55" s="13"/>
      <c r="L55" s="11">
        <v>45</v>
      </c>
      <c r="M55" s="13">
        <v>42129</v>
      </c>
      <c r="N55" s="7">
        <v>6028405</v>
      </c>
      <c r="O55" s="13">
        <v>42178</v>
      </c>
      <c r="P55" s="14"/>
      <c r="Q55" s="11">
        <v>53</v>
      </c>
      <c r="R55" s="13">
        <v>42475</v>
      </c>
      <c r="S55" s="15">
        <v>13087340</v>
      </c>
      <c r="T55" s="13">
        <v>42536</v>
      </c>
      <c r="U55" s="16">
        <v>42</v>
      </c>
      <c r="V55" s="16">
        <v>36</v>
      </c>
      <c r="W55" s="16"/>
      <c r="X55" s="16">
        <v>6</v>
      </c>
      <c r="Y55" s="9"/>
    </row>
    <row r="56" spans="1:25" ht="84">
      <c r="A56" s="17" t="s">
        <v>141</v>
      </c>
      <c r="B56" s="9" t="s">
        <v>735</v>
      </c>
      <c r="C56" s="10" t="s">
        <v>70</v>
      </c>
      <c r="D56" s="9" t="s">
        <v>236</v>
      </c>
      <c r="E56" s="11" t="s">
        <v>47</v>
      </c>
      <c r="F56" s="11" t="s">
        <v>60</v>
      </c>
      <c r="G56" s="11" t="s">
        <v>211</v>
      </c>
      <c r="H56" s="9" t="s">
        <v>201</v>
      </c>
      <c r="I56" s="12">
        <v>9802680.9700000007</v>
      </c>
      <c r="J56" s="11"/>
      <c r="K56" s="13"/>
      <c r="L56" s="11">
        <v>50</v>
      </c>
      <c r="M56" s="13">
        <v>42139</v>
      </c>
      <c r="N56" s="7">
        <v>6044135</v>
      </c>
      <c r="O56" s="13"/>
      <c r="P56" s="14"/>
      <c r="Q56" s="11">
        <v>79</v>
      </c>
      <c r="R56" s="13">
        <v>42270</v>
      </c>
      <c r="S56" s="15">
        <v>4489126.7050000001</v>
      </c>
      <c r="T56" s="13">
        <v>42370</v>
      </c>
      <c r="U56" s="16">
        <v>42</v>
      </c>
      <c r="V56" s="16">
        <v>36</v>
      </c>
      <c r="W56" s="16"/>
      <c r="X56" s="16">
        <v>6</v>
      </c>
      <c r="Y56" s="9"/>
    </row>
    <row r="57" spans="1:25" ht="84">
      <c r="A57" s="17" t="s">
        <v>144</v>
      </c>
      <c r="B57" s="9" t="s">
        <v>738</v>
      </c>
      <c r="C57" s="10" t="s">
        <v>70</v>
      </c>
      <c r="D57" s="9" t="s">
        <v>239</v>
      </c>
      <c r="E57" s="11" t="s">
        <v>47</v>
      </c>
      <c r="F57" s="11" t="s">
        <v>60</v>
      </c>
      <c r="G57" s="11" t="s">
        <v>211</v>
      </c>
      <c r="H57" s="9"/>
      <c r="I57" s="12">
        <v>12744091.119999999</v>
      </c>
      <c r="J57" s="11"/>
      <c r="K57" s="13"/>
      <c r="L57" s="11">
        <v>54</v>
      </c>
      <c r="M57" s="13">
        <v>42153</v>
      </c>
      <c r="N57" s="7">
        <v>6023869</v>
      </c>
      <c r="O57" s="13"/>
      <c r="P57" s="14"/>
      <c r="Q57" s="11">
        <v>33</v>
      </c>
      <c r="R57" s="13">
        <v>42446</v>
      </c>
      <c r="S57" s="15">
        <v>9056908.7599999998</v>
      </c>
      <c r="T57" s="13">
        <v>42446</v>
      </c>
      <c r="U57" s="16">
        <v>42</v>
      </c>
      <c r="V57" s="16">
        <v>36</v>
      </c>
      <c r="W57" s="16"/>
      <c r="X57" s="16">
        <v>6</v>
      </c>
      <c r="Y57" s="9"/>
    </row>
    <row r="58" spans="1:25" ht="60">
      <c r="A58" s="17" t="s">
        <v>146</v>
      </c>
      <c r="B58" s="9" t="s">
        <v>740</v>
      </c>
      <c r="C58" s="10" t="s">
        <v>45</v>
      </c>
      <c r="D58" s="9" t="s">
        <v>241</v>
      </c>
      <c r="E58" s="11" t="s">
        <v>47</v>
      </c>
      <c r="F58" s="11" t="s">
        <v>48</v>
      </c>
      <c r="G58" s="11" t="s">
        <v>49</v>
      </c>
      <c r="H58" s="9" t="s">
        <v>50</v>
      </c>
      <c r="I58" s="12">
        <v>8735074.5899999999</v>
      </c>
      <c r="J58" s="11"/>
      <c r="K58" s="13"/>
      <c r="L58" s="11">
        <v>55</v>
      </c>
      <c r="M58" s="13">
        <v>42165</v>
      </c>
      <c r="N58" s="7">
        <v>6004995</v>
      </c>
      <c r="O58" s="13"/>
      <c r="P58" s="14"/>
      <c r="Q58" s="11">
        <v>66</v>
      </c>
      <c r="R58" s="13">
        <v>42205</v>
      </c>
      <c r="S58" s="15">
        <v>7165682</v>
      </c>
      <c r="T58" s="13">
        <v>42248</v>
      </c>
      <c r="U58" s="16">
        <v>15</v>
      </c>
      <c r="V58" s="16">
        <v>15</v>
      </c>
      <c r="W58" s="16"/>
      <c r="X58" s="16"/>
      <c r="Y58" s="9"/>
    </row>
    <row r="59" spans="1:25" ht="60">
      <c r="A59" s="17" t="s">
        <v>147</v>
      </c>
      <c r="B59" s="33" t="s">
        <v>741</v>
      </c>
      <c r="C59" s="10" t="s">
        <v>70</v>
      </c>
      <c r="D59" s="9" t="s">
        <v>242</v>
      </c>
      <c r="E59" s="11" t="s">
        <v>47</v>
      </c>
      <c r="F59" s="11" t="s">
        <v>60</v>
      </c>
      <c r="G59" s="11" t="s">
        <v>49</v>
      </c>
      <c r="H59" s="9" t="s">
        <v>201</v>
      </c>
      <c r="I59" s="12">
        <v>32010572.549999997</v>
      </c>
      <c r="J59" s="11"/>
      <c r="K59" s="13"/>
      <c r="L59" s="11">
        <v>61</v>
      </c>
      <c r="M59" s="13">
        <v>42194</v>
      </c>
      <c r="N59" s="7">
        <v>6106357</v>
      </c>
      <c r="O59" s="13"/>
      <c r="P59" s="14"/>
      <c r="Q59" s="11">
        <v>48</v>
      </c>
      <c r="R59" s="13">
        <v>42468</v>
      </c>
      <c r="S59" s="15">
        <v>22303191.350000001</v>
      </c>
      <c r="T59" s="13">
        <v>42583</v>
      </c>
      <c r="U59" s="16">
        <v>66</v>
      </c>
      <c r="V59" s="16">
        <v>36</v>
      </c>
      <c r="W59" s="16">
        <v>24</v>
      </c>
      <c r="X59" s="16">
        <v>6</v>
      </c>
      <c r="Y59" s="9"/>
    </row>
    <row r="60" spans="1:25" ht="48">
      <c r="A60" s="8" t="s">
        <v>148</v>
      </c>
      <c r="B60" s="33" t="s">
        <v>742</v>
      </c>
      <c r="C60" s="10" t="s">
        <v>70</v>
      </c>
      <c r="D60" s="9" t="s">
        <v>149</v>
      </c>
      <c r="E60" s="11" t="s">
        <v>47</v>
      </c>
      <c r="F60" s="11" t="s">
        <v>60</v>
      </c>
      <c r="G60" s="11" t="s">
        <v>211</v>
      </c>
      <c r="H60" s="9" t="s">
        <v>72</v>
      </c>
      <c r="I60" s="12">
        <v>6825677.0959999999</v>
      </c>
      <c r="J60" s="11"/>
      <c r="K60" s="13"/>
      <c r="L60" s="11">
        <v>63</v>
      </c>
      <c r="M60" s="13">
        <v>42195</v>
      </c>
      <c r="N60" s="7">
        <v>6022680</v>
      </c>
      <c r="O60" s="13">
        <v>42278</v>
      </c>
      <c r="P60" s="14"/>
      <c r="Q60" s="11">
        <v>71</v>
      </c>
      <c r="R60" s="13">
        <v>42528</v>
      </c>
      <c r="S60" s="15">
        <v>5473768.3499999996</v>
      </c>
      <c r="T60" s="13">
        <v>42583</v>
      </c>
      <c r="U60" s="16">
        <v>42</v>
      </c>
      <c r="V60" s="16">
        <v>36</v>
      </c>
      <c r="W60" s="16"/>
      <c r="X60" s="16">
        <v>6</v>
      </c>
      <c r="Y60" s="9"/>
    </row>
    <row r="61" spans="1:25" ht="72">
      <c r="A61" s="17" t="s">
        <v>151</v>
      </c>
      <c r="B61" s="9" t="s">
        <v>744</v>
      </c>
      <c r="C61" s="10" t="s">
        <v>45</v>
      </c>
      <c r="D61" s="9" t="s">
        <v>152</v>
      </c>
      <c r="E61" s="11" t="s">
        <v>47</v>
      </c>
      <c r="F61" s="11" t="s">
        <v>60</v>
      </c>
      <c r="G61" s="11" t="s">
        <v>49</v>
      </c>
      <c r="H61" s="9" t="s">
        <v>50</v>
      </c>
      <c r="I61" s="12">
        <v>10165724.25</v>
      </c>
      <c r="J61" s="11"/>
      <c r="K61" s="13"/>
      <c r="L61" s="11">
        <v>69</v>
      </c>
      <c r="M61" s="13">
        <v>42219</v>
      </c>
      <c r="N61" s="7">
        <v>6133416</v>
      </c>
      <c r="O61" s="13"/>
      <c r="P61" s="14"/>
      <c r="Q61" s="11">
        <v>78</v>
      </c>
      <c r="R61" s="13">
        <v>42270</v>
      </c>
      <c r="S61" s="15">
        <v>2327299.5</v>
      </c>
      <c r="T61" s="13">
        <v>42278</v>
      </c>
      <c r="U61" s="16">
        <v>14</v>
      </c>
      <c r="V61" s="16">
        <v>14</v>
      </c>
      <c r="W61" s="16"/>
      <c r="X61" s="16"/>
      <c r="Y61" s="9"/>
    </row>
    <row r="62" spans="1:25" ht="84">
      <c r="A62" s="17" t="s">
        <v>154</v>
      </c>
      <c r="B62" s="9" t="s">
        <v>746</v>
      </c>
      <c r="C62" s="10" t="s">
        <v>45</v>
      </c>
      <c r="D62" s="9" t="s">
        <v>155</v>
      </c>
      <c r="E62" s="11" t="s">
        <v>47</v>
      </c>
      <c r="F62" s="11" t="s">
        <v>60</v>
      </c>
      <c r="G62" s="11" t="s">
        <v>49</v>
      </c>
      <c r="H62" s="9"/>
      <c r="I62" s="12">
        <v>70000000</v>
      </c>
      <c r="J62" s="11"/>
      <c r="K62" s="13"/>
      <c r="L62" s="11">
        <v>81</v>
      </c>
      <c r="M62" s="13">
        <v>42277</v>
      </c>
      <c r="N62" s="7">
        <v>6181359</v>
      </c>
      <c r="O62" s="13"/>
      <c r="P62" s="14"/>
      <c r="Q62" s="11">
        <v>101</v>
      </c>
      <c r="R62" s="13">
        <v>42347</v>
      </c>
      <c r="S62" s="15">
        <v>59924998.890000001</v>
      </c>
      <c r="T62" s="13">
        <v>42370</v>
      </c>
      <c r="U62" s="16">
        <v>36</v>
      </c>
      <c r="V62" s="16">
        <v>36</v>
      </c>
      <c r="W62" s="16"/>
      <c r="X62" s="16"/>
      <c r="Y62" s="9"/>
    </row>
    <row r="63" spans="1:25" ht="144">
      <c r="A63" s="8" t="s">
        <v>156</v>
      </c>
      <c r="B63" s="33" t="s">
        <v>747</v>
      </c>
      <c r="C63" s="10" t="s">
        <v>70</v>
      </c>
      <c r="D63" s="9" t="s">
        <v>157</v>
      </c>
      <c r="E63" s="11" t="s">
        <v>47</v>
      </c>
      <c r="F63" s="11" t="s">
        <v>60</v>
      </c>
      <c r="G63" s="11" t="s">
        <v>49</v>
      </c>
      <c r="H63" s="9"/>
      <c r="I63" s="12">
        <v>200250000</v>
      </c>
      <c r="J63" s="11"/>
      <c r="K63" s="13"/>
      <c r="L63" s="11">
        <v>96</v>
      </c>
      <c r="M63" s="13">
        <v>42334</v>
      </c>
      <c r="N63" s="7">
        <v>6250407</v>
      </c>
      <c r="O63" s="13">
        <v>42415</v>
      </c>
      <c r="P63" s="14"/>
      <c r="Q63" s="11">
        <v>36</v>
      </c>
      <c r="R63" s="13">
        <v>42454</v>
      </c>
      <c r="S63" s="15">
        <v>131257500</v>
      </c>
      <c r="T63" s="13">
        <v>42856</v>
      </c>
      <c r="U63" s="16">
        <v>84</v>
      </c>
      <c r="V63" s="16">
        <v>60</v>
      </c>
      <c r="W63" s="16">
        <v>24</v>
      </c>
      <c r="X63" s="16"/>
      <c r="Y63" s="9"/>
    </row>
    <row r="64" spans="1:25" ht="60">
      <c r="A64" s="17" t="s">
        <v>158</v>
      </c>
      <c r="B64" s="9" t="s">
        <v>748</v>
      </c>
      <c r="C64" s="10" t="s">
        <v>45</v>
      </c>
      <c r="D64" s="9" t="s">
        <v>244</v>
      </c>
      <c r="E64" s="11" t="s">
        <v>47</v>
      </c>
      <c r="F64" s="11" t="s">
        <v>48</v>
      </c>
      <c r="G64" s="11" t="s">
        <v>211</v>
      </c>
      <c r="H64" s="9" t="s">
        <v>57</v>
      </c>
      <c r="I64" s="12">
        <v>260752.6</v>
      </c>
      <c r="J64" s="11"/>
      <c r="K64" s="13"/>
      <c r="L64" s="11">
        <v>98</v>
      </c>
      <c r="M64" s="13">
        <v>42338</v>
      </c>
      <c r="N64" s="7">
        <v>6249137</v>
      </c>
      <c r="O64" s="13"/>
      <c r="P64" s="14"/>
      <c r="Q64" s="11">
        <v>109</v>
      </c>
      <c r="R64" s="13">
        <v>42367</v>
      </c>
      <c r="S64" s="15">
        <v>133900</v>
      </c>
      <c r="T64" s="13">
        <v>42370</v>
      </c>
      <c r="U64" s="16">
        <v>36</v>
      </c>
      <c r="V64" s="16">
        <v>18</v>
      </c>
      <c r="W64" s="16">
        <v>12</v>
      </c>
      <c r="X64" s="16">
        <v>6</v>
      </c>
      <c r="Y64" s="9"/>
    </row>
    <row r="65" spans="1:25" ht="60">
      <c r="A65" s="17" t="s">
        <v>159</v>
      </c>
      <c r="B65" s="9" t="s">
        <v>160</v>
      </c>
      <c r="C65" s="10" t="s">
        <v>70</v>
      </c>
      <c r="D65" s="9" t="s">
        <v>245</v>
      </c>
      <c r="E65" s="11" t="s">
        <v>47</v>
      </c>
      <c r="F65" s="11" t="s">
        <v>60</v>
      </c>
      <c r="G65" s="11" t="s">
        <v>49</v>
      </c>
      <c r="H65" s="9"/>
      <c r="I65" s="12">
        <v>1542500</v>
      </c>
      <c r="J65" s="11"/>
      <c r="K65" s="13"/>
      <c r="L65" s="11">
        <v>112</v>
      </c>
      <c r="M65" s="13">
        <v>42341</v>
      </c>
      <c r="N65" s="7">
        <v>6293859</v>
      </c>
      <c r="O65" s="13">
        <v>42429</v>
      </c>
      <c r="P65" s="14"/>
      <c r="Q65" s="11">
        <v>38</v>
      </c>
      <c r="R65" s="13">
        <v>42458</v>
      </c>
      <c r="S65" s="15">
        <v>1238350</v>
      </c>
      <c r="T65" s="13">
        <v>42522</v>
      </c>
      <c r="U65" s="16">
        <v>66</v>
      </c>
      <c r="V65" s="16">
        <v>36</v>
      </c>
      <c r="W65" s="16">
        <v>24</v>
      </c>
      <c r="X65" s="16">
        <v>6</v>
      </c>
      <c r="Y65" s="9"/>
    </row>
    <row r="66" spans="1:25" ht="72">
      <c r="A66" s="8" t="s">
        <v>161</v>
      </c>
      <c r="B66" s="33" t="s">
        <v>162</v>
      </c>
      <c r="C66" s="10" t="s">
        <v>70</v>
      </c>
      <c r="D66" s="9" t="s">
        <v>246</v>
      </c>
      <c r="E66" s="11" t="s">
        <v>47</v>
      </c>
      <c r="F66" s="11" t="s">
        <v>60</v>
      </c>
      <c r="G66" s="11" t="s">
        <v>49</v>
      </c>
      <c r="H66" s="9"/>
      <c r="I66" s="12">
        <v>6376678</v>
      </c>
      <c r="J66" s="11"/>
      <c r="K66" s="13"/>
      <c r="L66" s="11">
        <v>104</v>
      </c>
      <c r="M66" s="13">
        <v>42349</v>
      </c>
      <c r="N66" s="7">
        <v>6265259</v>
      </c>
      <c r="O66" s="13">
        <v>42418</v>
      </c>
      <c r="P66" s="14"/>
      <c r="Q66" s="11">
        <v>68</v>
      </c>
      <c r="R66" s="13">
        <v>42515</v>
      </c>
      <c r="S66" s="15">
        <v>4554770</v>
      </c>
      <c r="T66" s="13">
        <v>42550</v>
      </c>
      <c r="U66" s="16">
        <v>42</v>
      </c>
      <c r="V66" s="16">
        <v>24</v>
      </c>
      <c r="W66" s="16">
        <v>12</v>
      </c>
      <c r="X66" s="16">
        <v>6</v>
      </c>
      <c r="Y66" s="9"/>
    </row>
    <row r="67" spans="1:25" ht="72">
      <c r="A67" s="8" t="s">
        <v>166</v>
      </c>
      <c r="B67" s="33" t="s">
        <v>752</v>
      </c>
      <c r="C67" s="10" t="s">
        <v>70</v>
      </c>
      <c r="D67" s="9" t="s">
        <v>167</v>
      </c>
      <c r="E67" s="11" t="s">
        <v>47</v>
      </c>
      <c r="F67" s="11" t="s">
        <v>60</v>
      </c>
      <c r="G67" s="11" t="s">
        <v>49</v>
      </c>
      <c r="H67" s="9"/>
      <c r="I67" s="12">
        <v>32005572.5</v>
      </c>
      <c r="J67" s="11"/>
      <c r="K67" s="13"/>
      <c r="L67" s="11">
        <v>106</v>
      </c>
      <c r="M67" s="13">
        <v>42359</v>
      </c>
      <c r="N67" s="7">
        <v>6276501</v>
      </c>
      <c r="O67" s="13">
        <v>42432</v>
      </c>
      <c r="P67" s="14"/>
      <c r="Q67" s="11">
        <v>87</v>
      </c>
      <c r="R67" s="13">
        <v>42573</v>
      </c>
      <c r="S67" s="15">
        <v>25851541.100000001</v>
      </c>
      <c r="T67" s="13">
        <v>42644</v>
      </c>
      <c r="U67" s="16">
        <v>66</v>
      </c>
      <c r="V67" s="16">
        <v>60</v>
      </c>
      <c r="W67" s="16"/>
      <c r="X67" s="16">
        <v>6</v>
      </c>
      <c r="Y67" s="9"/>
    </row>
    <row r="68" spans="1:25" ht="96">
      <c r="A68" s="8" t="s">
        <v>168</v>
      </c>
      <c r="B68" s="33" t="s">
        <v>753</v>
      </c>
      <c r="C68" s="10" t="s">
        <v>70</v>
      </c>
      <c r="D68" s="9" t="s">
        <v>169</v>
      </c>
      <c r="E68" s="11" t="s">
        <v>47</v>
      </c>
      <c r="F68" s="11" t="s">
        <v>60</v>
      </c>
      <c r="G68" s="11" t="s">
        <v>49</v>
      </c>
      <c r="H68" s="9"/>
      <c r="I68" s="12">
        <v>725000</v>
      </c>
      <c r="J68" s="11"/>
      <c r="K68" s="13"/>
      <c r="L68" s="11">
        <v>110</v>
      </c>
      <c r="M68" s="13">
        <v>42367</v>
      </c>
      <c r="N68" s="7">
        <v>6291635</v>
      </c>
      <c r="O68" s="13">
        <v>42415</v>
      </c>
      <c r="P68" s="14"/>
      <c r="Q68" s="11">
        <v>37</v>
      </c>
      <c r="R68" s="13">
        <v>42454</v>
      </c>
      <c r="S68" s="15">
        <v>542000</v>
      </c>
      <c r="T68" s="13">
        <v>42522</v>
      </c>
      <c r="U68" s="16">
        <v>66</v>
      </c>
      <c r="V68" s="16">
        <v>36</v>
      </c>
      <c r="W68" s="16">
        <v>24</v>
      </c>
      <c r="X68" s="16">
        <v>6</v>
      </c>
      <c r="Y68" s="9"/>
    </row>
    <row r="69" spans="1:25" ht="48">
      <c r="A69" s="22" t="s">
        <v>170</v>
      </c>
      <c r="B69" s="23" t="s">
        <v>171</v>
      </c>
      <c r="C69" s="24" t="s">
        <v>264</v>
      </c>
      <c r="D69" s="23" t="s">
        <v>171</v>
      </c>
      <c r="E69" s="25" t="s">
        <v>47</v>
      </c>
      <c r="F69" s="25" t="s">
        <v>60</v>
      </c>
      <c r="G69" s="25" t="s">
        <v>49</v>
      </c>
      <c r="H69" s="26" t="s">
        <v>171</v>
      </c>
      <c r="I69" s="27">
        <v>241116626.52000001</v>
      </c>
      <c r="J69" s="23" t="s">
        <v>825</v>
      </c>
      <c r="K69" s="28"/>
      <c r="L69" s="25">
        <v>44</v>
      </c>
      <c r="M69" s="29">
        <v>43503</v>
      </c>
      <c r="N69" s="25">
        <v>7328444</v>
      </c>
      <c r="O69" s="29"/>
      <c r="P69" s="30">
        <v>44012</v>
      </c>
      <c r="Q69" s="25"/>
      <c r="R69" s="29"/>
      <c r="S69" s="31"/>
      <c r="T69" s="29"/>
      <c r="U69" s="32">
        <v>92</v>
      </c>
      <c r="V69" s="32">
        <v>62</v>
      </c>
      <c r="W69" s="32">
        <v>24</v>
      </c>
      <c r="X69" s="32">
        <v>6</v>
      </c>
      <c r="Y69" s="23"/>
    </row>
    <row r="70" spans="1:25" ht="36">
      <c r="A70" s="22" t="s">
        <v>172</v>
      </c>
      <c r="B70" s="23" t="s">
        <v>173</v>
      </c>
      <c r="C70" s="24"/>
      <c r="D70" s="23"/>
      <c r="E70" s="23" t="s">
        <v>251</v>
      </c>
      <c r="F70" s="25"/>
      <c r="G70" s="25" t="s">
        <v>211</v>
      </c>
      <c r="H70" s="26" t="s">
        <v>173</v>
      </c>
      <c r="I70" s="27"/>
      <c r="J70" s="25"/>
      <c r="K70" s="28"/>
      <c r="L70" s="25"/>
      <c r="M70" s="29"/>
      <c r="N70" s="21"/>
      <c r="O70" s="29"/>
      <c r="P70" s="30">
        <v>42735</v>
      </c>
      <c r="Q70" s="25"/>
      <c r="R70" s="29"/>
      <c r="S70" s="31"/>
      <c r="T70" s="29"/>
      <c r="U70" s="32"/>
      <c r="V70" s="32"/>
      <c r="W70" s="32"/>
      <c r="X70" s="32"/>
      <c r="Y70" s="23" t="s">
        <v>252</v>
      </c>
    </row>
    <row r="71" spans="1:25" ht="36">
      <c r="A71" s="22" t="s">
        <v>174</v>
      </c>
      <c r="B71" s="23" t="s">
        <v>175</v>
      </c>
      <c r="C71" s="24"/>
      <c r="D71" s="23"/>
      <c r="E71" s="23" t="s">
        <v>251</v>
      </c>
      <c r="F71" s="25"/>
      <c r="G71" s="25" t="s">
        <v>211</v>
      </c>
      <c r="H71" s="26" t="s">
        <v>175</v>
      </c>
      <c r="I71" s="27"/>
      <c r="J71" s="25"/>
      <c r="K71" s="28"/>
      <c r="L71" s="25"/>
      <c r="M71" s="29"/>
      <c r="N71" s="21"/>
      <c r="O71" s="29"/>
      <c r="P71" s="30">
        <v>42643</v>
      </c>
      <c r="Q71" s="25"/>
      <c r="R71" s="29"/>
      <c r="S71" s="31"/>
      <c r="T71" s="29"/>
      <c r="U71" s="32"/>
      <c r="V71" s="32"/>
      <c r="W71" s="32"/>
      <c r="X71" s="32"/>
      <c r="Y71" s="23" t="s">
        <v>253</v>
      </c>
    </row>
    <row r="72" spans="1:25" ht="72">
      <c r="A72" s="17" t="s">
        <v>176</v>
      </c>
      <c r="B72" s="9" t="s">
        <v>177</v>
      </c>
      <c r="C72" s="10" t="s">
        <v>70</v>
      </c>
      <c r="D72" s="9" t="s">
        <v>255</v>
      </c>
      <c r="E72" s="11" t="s">
        <v>47</v>
      </c>
      <c r="F72" s="11" t="s">
        <v>60</v>
      </c>
      <c r="G72" s="11" t="s">
        <v>49</v>
      </c>
      <c r="H72" s="33" t="s">
        <v>177</v>
      </c>
      <c r="I72" s="18">
        <v>303510618.82999998</v>
      </c>
      <c r="J72" s="11" t="s">
        <v>820</v>
      </c>
      <c r="K72" s="19">
        <v>42735</v>
      </c>
      <c r="L72" s="11">
        <v>62</v>
      </c>
      <c r="M72" s="13">
        <v>42727</v>
      </c>
      <c r="N72" s="36">
        <v>6616088</v>
      </c>
      <c r="O72" s="13">
        <v>42825</v>
      </c>
      <c r="P72" s="20"/>
      <c r="Q72" s="11">
        <v>75</v>
      </c>
      <c r="R72" s="13">
        <v>43144</v>
      </c>
      <c r="S72" s="15">
        <v>277788499.57499999</v>
      </c>
      <c r="T72" s="13"/>
      <c r="U72" s="16">
        <v>90</v>
      </c>
      <c r="V72" s="16">
        <v>60</v>
      </c>
      <c r="W72" s="16">
        <v>24</v>
      </c>
      <c r="X72" s="16">
        <v>6</v>
      </c>
      <c r="Y72" s="9"/>
    </row>
    <row r="73" spans="1:25" ht="60">
      <c r="A73" s="22" t="s">
        <v>595</v>
      </c>
      <c r="B73" s="23" t="s">
        <v>178</v>
      </c>
      <c r="C73" s="24"/>
      <c r="D73" s="23"/>
      <c r="E73" s="23" t="s">
        <v>251</v>
      </c>
      <c r="F73" s="25"/>
      <c r="G73" s="25" t="s">
        <v>211</v>
      </c>
      <c r="H73" s="26" t="s">
        <v>178</v>
      </c>
      <c r="I73" s="27"/>
      <c r="J73" s="25"/>
      <c r="K73" s="28"/>
      <c r="L73" s="25"/>
      <c r="M73" s="29"/>
      <c r="N73" s="21"/>
      <c r="O73" s="29"/>
      <c r="P73" s="30">
        <v>42735</v>
      </c>
      <c r="Q73" s="25"/>
      <c r="R73" s="29"/>
      <c r="S73" s="31"/>
      <c r="T73" s="29"/>
      <c r="U73" s="32"/>
      <c r="V73" s="32"/>
      <c r="W73" s="32"/>
      <c r="X73" s="32"/>
      <c r="Y73" s="23" t="s">
        <v>253</v>
      </c>
    </row>
    <row r="74" spans="1:25" ht="36">
      <c r="A74" s="22" t="s">
        <v>179</v>
      </c>
      <c r="B74" s="23" t="s">
        <v>180</v>
      </c>
      <c r="C74" s="24"/>
      <c r="D74" s="23"/>
      <c r="E74" s="23" t="s">
        <v>251</v>
      </c>
      <c r="F74" s="25"/>
      <c r="G74" s="25" t="s">
        <v>211</v>
      </c>
      <c r="H74" s="26" t="s">
        <v>180</v>
      </c>
      <c r="I74" s="27"/>
      <c r="J74" s="25"/>
      <c r="K74" s="28"/>
      <c r="L74" s="25"/>
      <c r="M74" s="29"/>
      <c r="N74" s="21"/>
      <c r="O74" s="29"/>
      <c r="P74" s="30">
        <v>42735</v>
      </c>
      <c r="Q74" s="25"/>
      <c r="R74" s="29"/>
      <c r="S74" s="31"/>
      <c r="T74" s="29"/>
      <c r="U74" s="32"/>
      <c r="V74" s="32"/>
      <c r="W74" s="32"/>
      <c r="X74" s="32"/>
      <c r="Y74" s="23" t="s">
        <v>253</v>
      </c>
    </row>
    <row r="75" spans="1:25" ht="72">
      <c r="A75" s="37" t="s">
        <v>181</v>
      </c>
      <c r="B75" s="9" t="s">
        <v>182</v>
      </c>
      <c r="C75" s="10" t="s">
        <v>70</v>
      </c>
      <c r="D75" s="9" t="s">
        <v>256</v>
      </c>
      <c r="E75" s="11" t="s">
        <v>47</v>
      </c>
      <c r="F75" s="11" t="s">
        <v>60</v>
      </c>
      <c r="G75" s="11" t="s">
        <v>49</v>
      </c>
      <c r="H75" s="33" t="s">
        <v>257</v>
      </c>
      <c r="I75" s="18">
        <v>4671371.25</v>
      </c>
      <c r="J75" s="11" t="s">
        <v>820</v>
      </c>
      <c r="K75" s="19">
        <v>42917</v>
      </c>
      <c r="L75" s="11">
        <v>61</v>
      </c>
      <c r="M75" s="13">
        <v>42727</v>
      </c>
      <c r="N75" s="7">
        <v>6615954</v>
      </c>
      <c r="O75" s="13">
        <v>42808</v>
      </c>
      <c r="P75" s="20"/>
      <c r="Q75" s="11">
        <v>109</v>
      </c>
      <c r="R75" s="13">
        <v>42898</v>
      </c>
      <c r="S75" s="15">
        <v>4507513.92</v>
      </c>
      <c r="T75" s="13"/>
      <c r="U75" s="16">
        <v>72</v>
      </c>
      <c r="V75" s="16">
        <v>36</v>
      </c>
      <c r="W75" s="16">
        <v>36</v>
      </c>
      <c r="X75" s="16"/>
      <c r="Y75" s="9"/>
    </row>
    <row r="76" spans="1:25" ht="60">
      <c r="A76" s="17" t="s">
        <v>183</v>
      </c>
      <c r="B76" s="9" t="s">
        <v>184</v>
      </c>
      <c r="C76" s="10" t="s">
        <v>70</v>
      </c>
      <c r="D76" s="9" t="s">
        <v>258</v>
      </c>
      <c r="E76" s="11" t="s">
        <v>47</v>
      </c>
      <c r="F76" s="11" t="s">
        <v>60</v>
      </c>
      <c r="G76" s="11" t="s">
        <v>568</v>
      </c>
      <c r="H76" s="33" t="s">
        <v>201</v>
      </c>
      <c r="I76" s="18">
        <v>16642622.07</v>
      </c>
      <c r="J76" s="11" t="s">
        <v>820</v>
      </c>
      <c r="K76" s="19">
        <v>42887</v>
      </c>
      <c r="L76" s="11">
        <v>144</v>
      </c>
      <c r="M76" s="13">
        <v>42954</v>
      </c>
      <c r="N76" s="7">
        <v>6822535</v>
      </c>
      <c r="O76" s="13">
        <v>43033</v>
      </c>
      <c r="P76" s="20"/>
      <c r="Q76" s="11">
        <v>210</v>
      </c>
      <c r="R76" s="13">
        <v>43087</v>
      </c>
      <c r="S76" s="15">
        <v>10817704.3455</v>
      </c>
      <c r="T76" s="13"/>
      <c r="U76" s="16">
        <v>30</v>
      </c>
      <c r="V76" s="16">
        <v>24</v>
      </c>
      <c r="W76" s="16"/>
      <c r="X76" s="16">
        <v>6</v>
      </c>
      <c r="Y76" s="9"/>
    </row>
    <row r="77" spans="1:25" ht="60">
      <c r="A77" s="17" t="s">
        <v>185</v>
      </c>
      <c r="B77" s="9" t="s">
        <v>186</v>
      </c>
      <c r="C77" s="10" t="s">
        <v>250</v>
      </c>
      <c r="D77" s="33" t="s">
        <v>259</v>
      </c>
      <c r="E77" s="11" t="s">
        <v>47</v>
      </c>
      <c r="F77" s="11" t="s">
        <v>60</v>
      </c>
      <c r="G77" s="11" t="s">
        <v>211</v>
      </c>
      <c r="H77" s="33" t="s">
        <v>201</v>
      </c>
      <c r="I77" s="18"/>
      <c r="J77" s="9" t="s">
        <v>827</v>
      </c>
      <c r="K77" s="19">
        <v>43861</v>
      </c>
      <c r="L77" s="11"/>
      <c r="M77" s="13"/>
      <c r="N77" s="7"/>
      <c r="O77" s="13"/>
      <c r="P77" s="20">
        <f>K77+180</f>
        <v>44041</v>
      </c>
      <c r="Q77" s="11"/>
      <c r="R77" s="13"/>
      <c r="S77" s="15"/>
      <c r="T77" s="13"/>
      <c r="U77" s="16">
        <v>42</v>
      </c>
      <c r="V77" s="16">
        <v>36</v>
      </c>
      <c r="W77" s="16"/>
      <c r="X77" s="16">
        <v>6</v>
      </c>
      <c r="Y77" s="9"/>
    </row>
    <row r="78" spans="1:25" ht="48">
      <c r="A78" s="22" t="s">
        <v>187</v>
      </c>
      <c r="B78" s="23" t="s">
        <v>188</v>
      </c>
      <c r="C78" s="24" t="s">
        <v>203</v>
      </c>
      <c r="D78" s="23" t="s">
        <v>188</v>
      </c>
      <c r="E78" s="25" t="s">
        <v>47</v>
      </c>
      <c r="F78" s="25" t="s">
        <v>60</v>
      </c>
      <c r="G78" s="25" t="s">
        <v>49</v>
      </c>
      <c r="H78" s="26" t="s">
        <v>260</v>
      </c>
      <c r="I78" s="27">
        <v>38029915.219999999</v>
      </c>
      <c r="J78" s="23" t="s">
        <v>822</v>
      </c>
      <c r="K78" s="28">
        <v>42795</v>
      </c>
      <c r="L78" s="25">
        <v>41</v>
      </c>
      <c r="M78" s="29">
        <v>42808</v>
      </c>
      <c r="N78" s="21">
        <v>6690042</v>
      </c>
      <c r="O78" s="29">
        <v>42867</v>
      </c>
      <c r="P78" s="30"/>
      <c r="Q78" s="25"/>
      <c r="R78" s="29"/>
      <c r="S78" s="31"/>
      <c r="T78" s="29"/>
      <c r="U78" s="32">
        <v>36</v>
      </c>
      <c r="V78" s="32">
        <v>36</v>
      </c>
      <c r="W78" s="32"/>
      <c r="X78" s="32"/>
      <c r="Y78" s="23"/>
    </row>
    <row r="79" spans="1:25" ht="96">
      <c r="A79" s="17" t="s">
        <v>189</v>
      </c>
      <c r="B79" s="33" t="s">
        <v>190</v>
      </c>
      <c r="C79" s="10" t="s">
        <v>394</v>
      </c>
      <c r="D79" s="9" t="s">
        <v>261</v>
      </c>
      <c r="E79" s="11" t="s">
        <v>47</v>
      </c>
      <c r="F79" s="11" t="s">
        <v>60</v>
      </c>
      <c r="G79" s="11" t="s">
        <v>49</v>
      </c>
      <c r="H79" s="9" t="s">
        <v>262</v>
      </c>
      <c r="I79" s="12">
        <v>97853576.450000003</v>
      </c>
      <c r="J79" s="11"/>
      <c r="K79" s="13">
        <v>43040</v>
      </c>
      <c r="L79" s="11">
        <v>182</v>
      </c>
      <c r="M79" s="13">
        <v>43039</v>
      </c>
      <c r="N79" s="38" t="s">
        <v>263</v>
      </c>
      <c r="O79" s="13">
        <v>43143</v>
      </c>
      <c r="P79" s="14"/>
      <c r="Q79" s="11"/>
      <c r="R79" s="13"/>
      <c r="S79" s="15"/>
      <c r="T79" s="13"/>
      <c r="U79" s="16">
        <v>84</v>
      </c>
      <c r="V79" s="16">
        <v>60</v>
      </c>
      <c r="W79" s="16">
        <v>24</v>
      </c>
      <c r="X79" s="16"/>
      <c r="Y79" s="9"/>
    </row>
    <row r="80" spans="1:25" ht="60">
      <c r="A80" s="17" t="s">
        <v>196</v>
      </c>
      <c r="B80" s="9" t="s">
        <v>197</v>
      </c>
      <c r="C80" s="10" t="s">
        <v>70</v>
      </c>
      <c r="D80" s="9" t="s">
        <v>271</v>
      </c>
      <c r="E80" s="11" t="s">
        <v>47</v>
      </c>
      <c r="F80" s="11" t="s">
        <v>60</v>
      </c>
      <c r="G80" s="11" t="s">
        <v>211</v>
      </c>
      <c r="H80" s="33" t="s">
        <v>64</v>
      </c>
      <c r="I80" s="18">
        <v>24701111.421399999</v>
      </c>
      <c r="J80" s="11" t="s">
        <v>820</v>
      </c>
      <c r="K80" s="19">
        <v>42887</v>
      </c>
      <c r="L80" s="11">
        <v>84</v>
      </c>
      <c r="M80" s="13">
        <v>42865</v>
      </c>
      <c r="N80" s="7">
        <v>6739987</v>
      </c>
      <c r="O80" s="13">
        <v>42908</v>
      </c>
      <c r="P80" s="20"/>
      <c r="Q80" s="11">
        <v>199</v>
      </c>
      <c r="R80" s="13">
        <v>43250</v>
      </c>
      <c r="S80" s="34">
        <v>17150198.847716667</v>
      </c>
      <c r="T80" s="13"/>
      <c r="U80" s="16">
        <v>42</v>
      </c>
      <c r="V80" s="16">
        <v>36</v>
      </c>
      <c r="W80" s="16"/>
      <c r="X80" s="16">
        <v>6</v>
      </c>
      <c r="Y80" s="9" t="s">
        <v>878</v>
      </c>
    </row>
    <row r="81" spans="1:25" ht="60">
      <c r="A81" s="8" t="s">
        <v>279</v>
      </c>
      <c r="B81" s="33" t="s">
        <v>280</v>
      </c>
      <c r="C81" s="10" t="s">
        <v>45</v>
      </c>
      <c r="D81" s="9" t="s">
        <v>288</v>
      </c>
      <c r="E81" s="11" t="s">
        <v>47</v>
      </c>
      <c r="F81" s="11" t="s">
        <v>60</v>
      </c>
      <c r="G81" s="11" t="s">
        <v>49</v>
      </c>
      <c r="H81" s="9" t="s">
        <v>50</v>
      </c>
      <c r="I81" s="12">
        <v>2610943.2999999998</v>
      </c>
      <c r="J81" s="11"/>
      <c r="K81" s="13"/>
      <c r="L81" s="11">
        <v>89</v>
      </c>
      <c r="M81" s="13">
        <v>42573</v>
      </c>
      <c r="N81" s="7">
        <v>6479893</v>
      </c>
      <c r="O81" s="13">
        <v>42619</v>
      </c>
      <c r="P81" s="14"/>
      <c r="Q81" s="11">
        <v>11</v>
      </c>
      <c r="R81" s="13">
        <v>42625</v>
      </c>
      <c r="S81" s="15">
        <v>2388841.2999999998</v>
      </c>
      <c r="T81" s="13">
        <v>42625</v>
      </c>
      <c r="U81" s="16">
        <v>12</v>
      </c>
      <c r="V81" s="16">
        <v>12</v>
      </c>
      <c r="W81" s="16"/>
      <c r="X81" s="16"/>
      <c r="Y81" s="9"/>
    </row>
    <row r="82" spans="1:25" ht="24">
      <c r="A82" s="17" t="s">
        <v>281</v>
      </c>
      <c r="B82" s="9" t="s">
        <v>282</v>
      </c>
      <c r="C82" s="10" t="s">
        <v>250</v>
      </c>
      <c r="D82" s="9"/>
      <c r="E82" s="11" t="s">
        <v>47</v>
      </c>
      <c r="F82" s="11" t="s">
        <v>60</v>
      </c>
      <c r="G82" s="11" t="s">
        <v>211</v>
      </c>
      <c r="H82" s="33" t="s">
        <v>201</v>
      </c>
      <c r="I82" s="18"/>
      <c r="J82" s="9" t="s">
        <v>827</v>
      </c>
      <c r="K82" s="19">
        <v>43861</v>
      </c>
      <c r="L82" s="11"/>
      <c r="M82" s="13"/>
      <c r="N82" s="7"/>
      <c r="O82" s="13"/>
      <c r="P82" s="20">
        <f>K82+180</f>
        <v>44041</v>
      </c>
      <c r="Q82" s="11"/>
      <c r="R82" s="13"/>
      <c r="S82" s="15"/>
      <c r="T82" s="13"/>
      <c r="U82" s="16">
        <v>36</v>
      </c>
      <c r="V82" s="16">
        <v>36</v>
      </c>
      <c r="W82" s="16"/>
      <c r="X82" s="16"/>
      <c r="Y82" s="9"/>
    </row>
    <row r="83" spans="1:25" ht="60">
      <c r="A83" s="17" t="s">
        <v>283</v>
      </c>
      <c r="B83" s="9" t="s">
        <v>284</v>
      </c>
      <c r="C83" s="35" t="s">
        <v>254</v>
      </c>
      <c r="D83" s="39" t="s">
        <v>289</v>
      </c>
      <c r="E83" s="10" t="s">
        <v>47</v>
      </c>
      <c r="F83" s="11" t="s">
        <v>60</v>
      </c>
      <c r="G83" s="11" t="s">
        <v>211</v>
      </c>
      <c r="H83" s="33" t="s">
        <v>201</v>
      </c>
      <c r="I83" s="18">
        <v>3247188.35</v>
      </c>
      <c r="J83" s="9" t="s">
        <v>831</v>
      </c>
      <c r="K83" s="19">
        <v>42948</v>
      </c>
      <c r="L83" s="11">
        <v>132</v>
      </c>
      <c r="M83" s="13">
        <v>42933</v>
      </c>
      <c r="N83" s="7">
        <v>6769436</v>
      </c>
      <c r="O83" s="13">
        <v>43033</v>
      </c>
      <c r="P83" s="20"/>
      <c r="Q83" s="11">
        <v>392</v>
      </c>
      <c r="R83" s="13">
        <v>43697</v>
      </c>
      <c r="S83" s="15">
        <v>2326546.42</v>
      </c>
      <c r="T83" s="13"/>
      <c r="U83" s="16">
        <v>42</v>
      </c>
      <c r="V83" s="16">
        <v>36</v>
      </c>
      <c r="W83" s="16">
        <v>6</v>
      </c>
      <c r="X83" s="16"/>
      <c r="Y83" s="9"/>
    </row>
    <row r="84" spans="1:25" ht="24">
      <c r="A84" s="17" t="s">
        <v>285</v>
      </c>
      <c r="B84" s="9" t="s">
        <v>286</v>
      </c>
      <c r="C84" s="10" t="s">
        <v>250</v>
      </c>
      <c r="D84" s="9"/>
      <c r="E84" s="11" t="s">
        <v>47</v>
      </c>
      <c r="F84" s="11" t="s">
        <v>60</v>
      </c>
      <c r="G84" s="11" t="s">
        <v>211</v>
      </c>
      <c r="H84" s="33" t="s">
        <v>201</v>
      </c>
      <c r="I84" s="18"/>
      <c r="J84" s="9" t="s">
        <v>826</v>
      </c>
      <c r="K84" s="19">
        <v>44041</v>
      </c>
      <c r="L84" s="11"/>
      <c r="M84" s="13"/>
      <c r="N84" s="7"/>
      <c r="O84" s="13"/>
      <c r="P84" s="20">
        <f>K84+180</f>
        <v>44221</v>
      </c>
      <c r="Q84" s="11"/>
      <c r="R84" s="13"/>
      <c r="S84" s="34"/>
      <c r="T84" s="13"/>
      <c r="U84" s="16">
        <v>36</v>
      </c>
      <c r="V84" s="16">
        <v>36</v>
      </c>
      <c r="W84" s="16"/>
      <c r="X84" s="16"/>
      <c r="Y84" s="9"/>
    </row>
    <row r="85" spans="1:25" ht="72">
      <c r="A85" s="17" t="s">
        <v>553</v>
      </c>
      <c r="B85" s="9" t="s">
        <v>554</v>
      </c>
      <c r="C85" s="10" t="s">
        <v>70</v>
      </c>
      <c r="D85" s="9" t="s">
        <v>572</v>
      </c>
      <c r="E85" s="11" t="s">
        <v>47</v>
      </c>
      <c r="F85" s="11" t="s">
        <v>60</v>
      </c>
      <c r="G85" s="11" t="s">
        <v>568</v>
      </c>
      <c r="H85" s="33" t="s">
        <v>201</v>
      </c>
      <c r="I85" s="18">
        <v>31580632.5</v>
      </c>
      <c r="J85" s="11"/>
      <c r="K85" s="19">
        <v>42795</v>
      </c>
      <c r="L85" s="11">
        <v>40</v>
      </c>
      <c r="M85" s="13">
        <v>42801</v>
      </c>
      <c r="N85" s="11">
        <v>6624474</v>
      </c>
      <c r="O85" s="13">
        <v>42859</v>
      </c>
      <c r="P85" s="20"/>
      <c r="Q85" s="11">
        <v>175</v>
      </c>
      <c r="R85" s="13">
        <v>43025</v>
      </c>
      <c r="S85" s="15">
        <v>25157770.75</v>
      </c>
      <c r="T85" s="13"/>
      <c r="U85" s="16">
        <v>42</v>
      </c>
      <c r="V85" s="16">
        <v>36</v>
      </c>
      <c r="W85" s="16"/>
      <c r="X85" s="16">
        <v>6</v>
      </c>
      <c r="Y85" s="9"/>
    </row>
    <row r="86" spans="1:25" ht="60">
      <c r="A86" s="17" t="s">
        <v>292</v>
      </c>
      <c r="B86" s="33" t="s">
        <v>293</v>
      </c>
      <c r="C86" s="10" t="s">
        <v>70</v>
      </c>
      <c r="D86" s="9" t="s">
        <v>300</v>
      </c>
      <c r="E86" s="11" t="s">
        <v>47</v>
      </c>
      <c r="F86" s="11" t="s">
        <v>60</v>
      </c>
      <c r="G86" s="11" t="s">
        <v>49</v>
      </c>
      <c r="H86" s="33" t="s">
        <v>201</v>
      </c>
      <c r="I86" s="18">
        <v>3677975.4</v>
      </c>
      <c r="J86" s="11" t="s">
        <v>820</v>
      </c>
      <c r="K86" s="19">
        <v>42948</v>
      </c>
      <c r="L86" s="11">
        <v>152</v>
      </c>
      <c r="M86" s="13">
        <v>42958</v>
      </c>
      <c r="N86" s="7">
        <v>6828117</v>
      </c>
      <c r="O86" s="13">
        <v>43021</v>
      </c>
      <c r="P86" s="20"/>
      <c r="Q86" s="11">
        <v>193</v>
      </c>
      <c r="R86" s="13">
        <v>43055</v>
      </c>
      <c r="S86" s="15">
        <v>3617716.57</v>
      </c>
      <c r="T86" s="13"/>
      <c r="U86" s="16">
        <v>66</v>
      </c>
      <c r="V86" s="16">
        <v>36</v>
      </c>
      <c r="W86" s="16">
        <v>24</v>
      </c>
      <c r="X86" s="16">
        <v>6</v>
      </c>
      <c r="Y86" s="9"/>
    </row>
    <row r="87" spans="1:25" ht="48">
      <c r="A87" s="22" t="s">
        <v>294</v>
      </c>
      <c r="B87" s="23" t="s">
        <v>295</v>
      </c>
      <c r="C87" s="24" t="s">
        <v>250</v>
      </c>
      <c r="D87" s="23"/>
      <c r="E87" s="25" t="s">
        <v>47</v>
      </c>
      <c r="F87" s="25" t="s">
        <v>60</v>
      </c>
      <c r="G87" s="25" t="s">
        <v>49</v>
      </c>
      <c r="H87" s="26" t="s">
        <v>201</v>
      </c>
      <c r="I87" s="27"/>
      <c r="J87" s="23" t="s">
        <v>826</v>
      </c>
      <c r="K87" s="28">
        <v>43921</v>
      </c>
      <c r="L87" s="25"/>
      <c r="M87" s="29"/>
      <c r="N87" s="21"/>
      <c r="O87" s="29"/>
      <c r="P87" s="30">
        <v>44104</v>
      </c>
      <c r="Q87" s="25"/>
      <c r="R87" s="29"/>
      <c r="S87" s="31"/>
      <c r="T87" s="29"/>
      <c r="U87" s="32"/>
      <c r="V87" s="32"/>
      <c r="W87" s="32"/>
      <c r="X87" s="32"/>
      <c r="Y87" s="23"/>
    </row>
    <row r="88" spans="1:25" ht="36">
      <c r="A88" s="22" t="s">
        <v>296</v>
      </c>
      <c r="B88" s="23" t="s">
        <v>921</v>
      </c>
      <c r="C88" s="24" t="s">
        <v>264</v>
      </c>
      <c r="D88" s="23"/>
      <c r="E88" s="25" t="s">
        <v>47</v>
      </c>
      <c r="F88" s="25" t="s">
        <v>60</v>
      </c>
      <c r="G88" s="25" t="s">
        <v>49</v>
      </c>
      <c r="H88" s="26" t="s">
        <v>301</v>
      </c>
      <c r="I88" s="40">
        <v>116235519.62</v>
      </c>
      <c r="J88" s="23" t="s">
        <v>876</v>
      </c>
      <c r="K88" s="28"/>
      <c r="L88" s="25">
        <v>72</v>
      </c>
      <c r="M88" s="29">
        <v>43517</v>
      </c>
      <c r="N88" s="25">
        <v>7327619</v>
      </c>
      <c r="O88" s="29"/>
      <c r="P88" s="30">
        <v>43905</v>
      </c>
      <c r="Q88" s="25"/>
      <c r="R88" s="29"/>
      <c r="S88" s="31"/>
      <c r="T88" s="29"/>
      <c r="U88" s="32">
        <v>66</v>
      </c>
      <c r="V88" s="32">
        <v>60</v>
      </c>
      <c r="W88" s="32"/>
      <c r="X88" s="32">
        <v>6</v>
      </c>
      <c r="Y88" s="23"/>
    </row>
    <row r="89" spans="1:25" ht="120">
      <c r="A89" s="17" t="s">
        <v>297</v>
      </c>
      <c r="B89" s="9" t="s">
        <v>298</v>
      </c>
      <c r="C89" s="10" t="s">
        <v>70</v>
      </c>
      <c r="D89" s="9" t="s">
        <v>302</v>
      </c>
      <c r="E89" s="11" t="s">
        <v>47</v>
      </c>
      <c r="F89" s="11" t="s">
        <v>60</v>
      </c>
      <c r="G89" s="11" t="s">
        <v>49</v>
      </c>
      <c r="H89" s="9"/>
      <c r="I89" s="12">
        <v>1051000</v>
      </c>
      <c r="J89" s="11"/>
      <c r="K89" s="13">
        <v>42726</v>
      </c>
      <c r="L89" s="11">
        <v>56</v>
      </c>
      <c r="M89" s="13">
        <v>42726</v>
      </c>
      <c r="N89" s="7">
        <v>6616028</v>
      </c>
      <c r="O89" s="13">
        <v>42779</v>
      </c>
      <c r="P89" s="14"/>
      <c r="Q89" s="11">
        <v>107</v>
      </c>
      <c r="R89" s="13">
        <v>42895</v>
      </c>
      <c r="S89" s="34">
        <v>804090</v>
      </c>
      <c r="T89" s="13">
        <v>42979</v>
      </c>
      <c r="U89" s="16">
        <v>66</v>
      </c>
      <c r="V89" s="16">
        <v>36</v>
      </c>
      <c r="W89" s="16">
        <v>24</v>
      </c>
      <c r="X89" s="16">
        <v>6</v>
      </c>
      <c r="Y89" s="9"/>
    </row>
    <row r="90" spans="1:25" ht="48">
      <c r="A90" s="8" t="s">
        <v>303</v>
      </c>
      <c r="B90" s="33" t="s">
        <v>24</v>
      </c>
      <c r="C90" s="10" t="s">
        <v>70</v>
      </c>
      <c r="D90" s="9" t="s">
        <v>306</v>
      </c>
      <c r="E90" s="11" t="s">
        <v>47</v>
      </c>
      <c r="F90" s="11" t="s">
        <v>60</v>
      </c>
      <c r="G90" s="11" t="s">
        <v>211</v>
      </c>
      <c r="H90" s="9" t="s">
        <v>64</v>
      </c>
      <c r="I90" s="12">
        <v>5470319.2800000003</v>
      </c>
      <c r="J90" s="11"/>
      <c r="K90" s="13">
        <v>42795</v>
      </c>
      <c r="L90" s="11">
        <v>52</v>
      </c>
      <c r="M90" s="13">
        <v>42815</v>
      </c>
      <c r="N90" s="41">
        <v>6688038</v>
      </c>
      <c r="O90" s="13">
        <v>42853</v>
      </c>
      <c r="P90" s="14"/>
      <c r="Q90" s="11">
        <v>188</v>
      </c>
      <c r="R90" s="13">
        <v>43048</v>
      </c>
      <c r="S90" s="15">
        <v>3386530.11</v>
      </c>
      <c r="T90" s="13">
        <v>43101</v>
      </c>
      <c r="U90" s="16">
        <v>42</v>
      </c>
      <c r="V90" s="16">
        <v>36</v>
      </c>
      <c r="W90" s="16"/>
      <c r="X90" s="16">
        <v>6</v>
      </c>
      <c r="Y90" s="9" t="s">
        <v>879</v>
      </c>
    </row>
    <row r="91" spans="1:25" ht="72">
      <c r="A91" s="17" t="s">
        <v>304</v>
      </c>
      <c r="B91" s="9" t="s">
        <v>305</v>
      </c>
      <c r="C91" s="10" t="s">
        <v>70</v>
      </c>
      <c r="D91" s="9" t="s">
        <v>307</v>
      </c>
      <c r="E91" s="11" t="s">
        <v>47</v>
      </c>
      <c r="F91" s="11" t="s">
        <v>60</v>
      </c>
      <c r="G91" s="11" t="s">
        <v>49</v>
      </c>
      <c r="H91" s="33" t="s">
        <v>201</v>
      </c>
      <c r="I91" s="18">
        <v>7929166.6699999999</v>
      </c>
      <c r="J91" s="11"/>
      <c r="K91" s="19">
        <v>42826</v>
      </c>
      <c r="L91" s="11">
        <v>65</v>
      </c>
      <c r="M91" s="13">
        <v>42832</v>
      </c>
      <c r="N91" s="7">
        <v>6705400</v>
      </c>
      <c r="O91" s="13">
        <v>42907</v>
      </c>
      <c r="P91" s="20"/>
      <c r="Q91" s="11">
        <v>1</v>
      </c>
      <c r="R91" s="13">
        <v>43146</v>
      </c>
      <c r="S91" s="15">
        <v>3981000</v>
      </c>
      <c r="T91" s="13"/>
      <c r="U91" s="16">
        <v>66</v>
      </c>
      <c r="V91" s="16">
        <v>36</v>
      </c>
      <c r="W91" s="16">
        <v>24</v>
      </c>
      <c r="X91" s="16">
        <v>6</v>
      </c>
      <c r="Y91" s="9" t="s">
        <v>880</v>
      </c>
    </row>
    <row r="92" spans="1:25" ht="72">
      <c r="A92" s="8" t="s">
        <v>559</v>
      </c>
      <c r="B92" s="33" t="s">
        <v>560</v>
      </c>
      <c r="C92" s="10" t="s">
        <v>70</v>
      </c>
      <c r="D92" s="9" t="s">
        <v>575</v>
      </c>
      <c r="E92" s="11" t="s">
        <v>47</v>
      </c>
      <c r="F92" s="11" t="s">
        <v>60</v>
      </c>
      <c r="G92" s="11" t="s">
        <v>568</v>
      </c>
      <c r="H92" s="9"/>
      <c r="I92" s="12">
        <v>13184500</v>
      </c>
      <c r="J92" s="11"/>
      <c r="K92" s="13">
        <v>42735</v>
      </c>
      <c r="L92" s="11">
        <v>59</v>
      </c>
      <c r="M92" s="13">
        <v>42727</v>
      </c>
      <c r="N92" s="7">
        <v>6607033</v>
      </c>
      <c r="O92" s="13">
        <v>42788</v>
      </c>
      <c r="P92" s="14"/>
      <c r="Q92" s="11">
        <v>121</v>
      </c>
      <c r="R92" s="13">
        <v>42915</v>
      </c>
      <c r="S92" s="15">
        <v>12200755</v>
      </c>
      <c r="T92" s="13">
        <v>42950</v>
      </c>
      <c r="U92" s="16">
        <v>42</v>
      </c>
      <c r="V92" s="16">
        <v>36</v>
      </c>
      <c r="W92" s="16"/>
      <c r="X92" s="16">
        <v>6</v>
      </c>
      <c r="Y92" s="9"/>
    </row>
    <row r="93" spans="1:25" ht="96">
      <c r="A93" s="8" t="s">
        <v>308</v>
      </c>
      <c r="B93" s="33" t="s">
        <v>309</v>
      </c>
      <c r="C93" s="10" t="s">
        <v>70</v>
      </c>
      <c r="D93" s="9" t="s">
        <v>316</v>
      </c>
      <c r="E93" s="11" t="s">
        <v>47</v>
      </c>
      <c r="F93" s="11" t="s">
        <v>60</v>
      </c>
      <c r="G93" s="11" t="s">
        <v>211</v>
      </c>
      <c r="H93" s="9"/>
      <c r="I93" s="12">
        <v>23270640</v>
      </c>
      <c r="J93" s="11"/>
      <c r="K93" s="13">
        <v>42614</v>
      </c>
      <c r="L93" s="11">
        <v>19</v>
      </c>
      <c r="M93" s="13">
        <v>42650</v>
      </c>
      <c r="N93" s="7">
        <v>6537009</v>
      </c>
      <c r="O93" s="13">
        <v>42717</v>
      </c>
      <c r="P93" s="14"/>
      <c r="Q93" s="11">
        <v>146</v>
      </c>
      <c r="R93" s="13">
        <v>42955</v>
      </c>
      <c r="S93" s="15">
        <v>13127197.199999999</v>
      </c>
      <c r="T93" s="13"/>
      <c r="U93" s="16">
        <v>24</v>
      </c>
      <c r="V93" s="16">
        <v>24</v>
      </c>
      <c r="W93" s="16"/>
      <c r="X93" s="16"/>
      <c r="Y93" s="9"/>
    </row>
    <row r="94" spans="1:25" ht="96">
      <c r="A94" s="8" t="s">
        <v>310</v>
      </c>
      <c r="B94" s="33" t="s">
        <v>311</v>
      </c>
      <c r="C94" s="10" t="s">
        <v>70</v>
      </c>
      <c r="D94" s="9" t="s">
        <v>317</v>
      </c>
      <c r="E94" s="11" t="s">
        <v>47</v>
      </c>
      <c r="F94" s="11" t="s">
        <v>60</v>
      </c>
      <c r="G94" s="11" t="s">
        <v>211</v>
      </c>
      <c r="H94" s="9" t="s">
        <v>201</v>
      </c>
      <c r="I94" s="12">
        <v>13401827.6</v>
      </c>
      <c r="J94" s="11"/>
      <c r="K94" s="13">
        <v>42522</v>
      </c>
      <c r="L94" s="11">
        <v>70</v>
      </c>
      <c r="M94" s="13">
        <v>42527</v>
      </c>
      <c r="N94" s="7">
        <v>6439448</v>
      </c>
      <c r="O94" s="13">
        <v>42563</v>
      </c>
      <c r="P94" s="14"/>
      <c r="Q94" s="11">
        <v>2</v>
      </c>
      <c r="R94" s="13">
        <v>42738</v>
      </c>
      <c r="S94" s="15">
        <v>8348405.2750000004</v>
      </c>
      <c r="T94" s="13">
        <v>42795</v>
      </c>
      <c r="U94" s="16">
        <v>42</v>
      </c>
      <c r="V94" s="16">
        <v>36</v>
      </c>
      <c r="W94" s="16"/>
      <c r="X94" s="16">
        <v>6</v>
      </c>
      <c r="Y94" s="9" t="s">
        <v>881</v>
      </c>
    </row>
    <row r="95" spans="1:25" ht="84">
      <c r="A95" s="8" t="s">
        <v>314</v>
      </c>
      <c r="B95" s="33" t="s">
        <v>315</v>
      </c>
      <c r="C95" s="10" t="s">
        <v>70</v>
      </c>
      <c r="D95" s="9" t="s">
        <v>319</v>
      </c>
      <c r="E95" s="11" t="s">
        <v>47</v>
      </c>
      <c r="F95" s="11" t="s">
        <v>60</v>
      </c>
      <c r="G95" s="11" t="s">
        <v>49</v>
      </c>
      <c r="H95" s="9"/>
      <c r="I95" s="12">
        <v>4825000</v>
      </c>
      <c r="J95" s="11"/>
      <c r="K95" s="13">
        <v>42826</v>
      </c>
      <c r="L95" s="11">
        <v>54</v>
      </c>
      <c r="M95" s="13">
        <v>42816</v>
      </c>
      <c r="N95" s="7">
        <v>6625233</v>
      </c>
      <c r="O95" s="13">
        <v>42879</v>
      </c>
      <c r="P95" s="14"/>
      <c r="Q95" s="11">
        <v>192</v>
      </c>
      <c r="R95" s="13">
        <v>43054</v>
      </c>
      <c r="S95" s="15">
        <v>2218000</v>
      </c>
      <c r="T95" s="13"/>
      <c r="U95" s="16">
        <v>102</v>
      </c>
      <c r="V95" s="16">
        <v>60</v>
      </c>
      <c r="W95" s="16">
        <v>36</v>
      </c>
      <c r="X95" s="16">
        <v>6</v>
      </c>
      <c r="Y95" s="9"/>
    </row>
    <row r="96" spans="1:25" ht="72">
      <c r="A96" s="17" t="s">
        <v>561</v>
      </c>
      <c r="B96" s="9" t="s">
        <v>562</v>
      </c>
      <c r="C96" s="10" t="s">
        <v>70</v>
      </c>
      <c r="D96" s="9" t="s">
        <v>576</v>
      </c>
      <c r="E96" s="11" t="s">
        <v>47</v>
      </c>
      <c r="F96" s="11" t="s">
        <v>60</v>
      </c>
      <c r="G96" s="11" t="s">
        <v>568</v>
      </c>
      <c r="H96" s="33" t="s">
        <v>201</v>
      </c>
      <c r="I96" s="18">
        <v>78937600</v>
      </c>
      <c r="J96" s="11"/>
      <c r="K96" s="19">
        <v>42735</v>
      </c>
      <c r="L96" s="11">
        <v>63</v>
      </c>
      <c r="M96" s="13">
        <v>42731</v>
      </c>
      <c r="N96" s="7">
        <v>6617139</v>
      </c>
      <c r="O96" s="13">
        <v>42794</v>
      </c>
      <c r="P96" s="20"/>
      <c r="Q96" s="11">
        <v>194</v>
      </c>
      <c r="R96" s="13">
        <v>43241</v>
      </c>
      <c r="S96" s="15">
        <v>13895479</v>
      </c>
      <c r="T96" s="13"/>
      <c r="U96" s="16">
        <v>42</v>
      </c>
      <c r="V96" s="16">
        <v>36</v>
      </c>
      <c r="W96" s="16"/>
      <c r="X96" s="16">
        <v>6</v>
      </c>
      <c r="Y96" s="9" t="s">
        <v>882</v>
      </c>
    </row>
    <row r="97" spans="1:25" ht="72">
      <c r="A97" s="22" t="s">
        <v>320</v>
      </c>
      <c r="B97" s="23" t="s">
        <v>321</v>
      </c>
      <c r="C97" s="24" t="s">
        <v>264</v>
      </c>
      <c r="D97" s="23" t="s">
        <v>922</v>
      </c>
      <c r="E97" s="25" t="s">
        <v>47</v>
      </c>
      <c r="F97" s="25" t="s">
        <v>60</v>
      </c>
      <c r="G97" s="25" t="s">
        <v>49</v>
      </c>
      <c r="H97" s="26" t="s">
        <v>201</v>
      </c>
      <c r="I97" s="27">
        <v>19228006.82</v>
      </c>
      <c r="J97" s="23" t="s">
        <v>823</v>
      </c>
      <c r="K97" s="28"/>
      <c r="L97" s="25">
        <v>10</v>
      </c>
      <c r="M97" s="29">
        <v>43479</v>
      </c>
      <c r="N97" s="21"/>
      <c r="O97" s="29"/>
      <c r="P97" s="30">
        <v>43862</v>
      </c>
      <c r="Q97" s="25">
        <v>662</v>
      </c>
      <c r="R97" s="29">
        <v>43823</v>
      </c>
      <c r="S97" s="31">
        <v>14710316</v>
      </c>
      <c r="T97" s="29"/>
      <c r="U97" s="32">
        <v>66</v>
      </c>
      <c r="V97" s="32">
        <v>36</v>
      </c>
      <c r="W97" s="32">
        <v>24</v>
      </c>
      <c r="X97" s="32">
        <v>6</v>
      </c>
      <c r="Y97" s="23"/>
    </row>
    <row r="98" spans="1:25" ht="24">
      <c r="A98" s="17" t="s">
        <v>322</v>
      </c>
      <c r="B98" s="9" t="s">
        <v>323</v>
      </c>
      <c r="C98" s="10" t="s">
        <v>250</v>
      </c>
      <c r="D98" s="9" t="s">
        <v>923</v>
      </c>
      <c r="E98" s="11" t="s">
        <v>47</v>
      </c>
      <c r="F98" s="11" t="s">
        <v>60</v>
      </c>
      <c r="G98" s="11" t="s">
        <v>568</v>
      </c>
      <c r="H98" s="33" t="s">
        <v>201</v>
      </c>
      <c r="I98" s="18">
        <v>32665731</v>
      </c>
      <c r="J98" s="9" t="s">
        <v>824</v>
      </c>
      <c r="K98" s="19">
        <v>43861</v>
      </c>
      <c r="L98" s="11"/>
      <c r="M98" s="13"/>
      <c r="N98" s="7"/>
      <c r="O98" s="13"/>
      <c r="P98" s="20">
        <f>K98+180</f>
        <v>44041</v>
      </c>
      <c r="Q98" s="11"/>
      <c r="R98" s="13"/>
      <c r="S98" s="15"/>
      <c r="T98" s="13"/>
      <c r="U98" s="16">
        <v>42</v>
      </c>
      <c r="V98" s="16">
        <v>36</v>
      </c>
      <c r="W98" s="16"/>
      <c r="X98" s="16">
        <v>6</v>
      </c>
      <c r="Y98" s="9"/>
    </row>
    <row r="99" spans="1:25" ht="24">
      <c r="A99" s="17" t="s">
        <v>324</v>
      </c>
      <c r="B99" s="9" t="s">
        <v>325</v>
      </c>
      <c r="C99" s="10" t="s">
        <v>250</v>
      </c>
      <c r="D99" s="9"/>
      <c r="E99" s="11" t="s">
        <v>47</v>
      </c>
      <c r="F99" s="11" t="s">
        <v>60</v>
      </c>
      <c r="G99" s="11" t="s">
        <v>211</v>
      </c>
      <c r="H99" s="33" t="s">
        <v>341</v>
      </c>
      <c r="I99" s="18"/>
      <c r="J99" s="9" t="s">
        <v>828</v>
      </c>
      <c r="K99" s="19">
        <v>43861</v>
      </c>
      <c r="L99" s="11"/>
      <c r="M99" s="13"/>
      <c r="N99" s="7"/>
      <c r="O99" s="13"/>
      <c r="P99" s="20">
        <f>K99+180</f>
        <v>44041</v>
      </c>
      <c r="Q99" s="11"/>
      <c r="R99" s="13"/>
      <c r="S99" s="15"/>
      <c r="T99" s="13"/>
      <c r="U99" s="16">
        <v>36</v>
      </c>
      <c r="V99" s="16">
        <v>36</v>
      </c>
      <c r="W99" s="16"/>
      <c r="X99" s="16"/>
      <c r="Y99" s="36"/>
    </row>
    <row r="100" spans="1:25" ht="60">
      <c r="A100" s="17" t="s">
        <v>326</v>
      </c>
      <c r="B100" s="9" t="s">
        <v>327</v>
      </c>
      <c r="C100" s="10" t="s">
        <v>254</v>
      </c>
      <c r="D100" s="9" t="s">
        <v>342</v>
      </c>
      <c r="E100" s="11" t="s">
        <v>47</v>
      </c>
      <c r="F100" s="11" t="s">
        <v>60</v>
      </c>
      <c r="G100" s="11" t="s">
        <v>49</v>
      </c>
      <c r="H100" s="33" t="s">
        <v>201</v>
      </c>
      <c r="I100" s="18">
        <v>19278875</v>
      </c>
      <c r="J100" s="9" t="s">
        <v>823</v>
      </c>
      <c r="K100" s="19">
        <v>43101</v>
      </c>
      <c r="L100" s="11">
        <v>203</v>
      </c>
      <c r="M100" s="13">
        <v>43069</v>
      </c>
      <c r="N100" s="7">
        <v>6912107</v>
      </c>
      <c r="O100" s="13">
        <v>43131</v>
      </c>
      <c r="P100" s="20"/>
      <c r="Q100" s="11">
        <v>321</v>
      </c>
      <c r="R100" s="13">
        <v>43649</v>
      </c>
      <c r="S100" s="15">
        <v>12185845</v>
      </c>
      <c r="T100" s="13"/>
      <c r="U100" s="16">
        <v>36</v>
      </c>
      <c r="V100" s="16"/>
      <c r="W100" s="16"/>
      <c r="X100" s="16">
        <v>6</v>
      </c>
      <c r="Y100" s="9"/>
    </row>
    <row r="101" spans="1:25" ht="24">
      <c r="A101" s="17" t="s">
        <v>328</v>
      </c>
      <c r="B101" s="9" t="s">
        <v>329</v>
      </c>
      <c r="C101" s="10" t="s">
        <v>250</v>
      </c>
      <c r="D101" s="9"/>
      <c r="E101" s="11" t="s">
        <v>47</v>
      </c>
      <c r="F101" s="11" t="s">
        <v>60</v>
      </c>
      <c r="G101" s="11" t="s">
        <v>211</v>
      </c>
      <c r="H101" s="33" t="s">
        <v>201</v>
      </c>
      <c r="I101" s="18"/>
      <c r="J101" s="9" t="s">
        <v>826</v>
      </c>
      <c r="K101" s="19">
        <v>43951</v>
      </c>
      <c r="L101" s="13"/>
      <c r="M101" s="13"/>
      <c r="N101" s="7"/>
      <c r="O101" s="13"/>
      <c r="P101" s="20">
        <f>K99+180</f>
        <v>44041</v>
      </c>
      <c r="Q101" s="11"/>
      <c r="R101" s="13"/>
      <c r="S101" s="15"/>
      <c r="T101" s="13"/>
      <c r="U101" s="16">
        <v>42</v>
      </c>
      <c r="V101" s="16">
        <v>36</v>
      </c>
      <c r="W101" s="16"/>
      <c r="X101" s="16">
        <v>6</v>
      </c>
      <c r="Y101" s="9"/>
    </row>
    <row r="102" spans="1:25" ht="48">
      <c r="A102" s="8" t="s">
        <v>330</v>
      </c>
      <c r="B102" s="33" t="s">
        <v>755</v>
      </c>
      <c r="C102" s="10" t="s">
        <v>70</v>
      </c>
      <c r="D102" s="9" t="s">
        <v>343</v>
      </c>
      <c r="E102" s="11" t="s">
        <v>47</v>
      </c>
      <c r="F102" s="11" t="s">
        <v>60</v>
      </c>
      <c r="G102" s="11" t="s">
        <v>49</v>
      </c>
      <c r="H102" s="9"/>
      <c r="I102" s="12">
        <v>869431</v>
      </c>
      <c r="J102" s="11"/>
      <c r="K102" s="13">
        <v>42529</v>
      </c>
      <c r="L102" s="11">
        <v>72</v>
      </c>
      <c r="M102" s="13">
        <v>42528</v>
      </c>
      <c r="N102" s="7">
        <v>6442025</v>
      </c>
      <c r="O102" s="13">
        <v>42584</v>
      </c>
      <c r="P102" s="14"/>
      <c r="Q102" s="11">
        <v>31</v>
      </c>
      <c r="R102" s="13">
        <v>42668</v>
      </c>
      <c r="S102" s="15">
        <v>501430</v>
      </c>
      <c r="T102" s="13">
        <v>42795</v>
      </c>
      <c r="U102" s="16">
        <v>30</v>
      </c>
      <c r="V102" s="16">
        <v>24</v>
      </c>
      <c r="W102" s="16"/>
      <c r="X102" s="16">
        <v>6</v>
      </c>
      <c r="Y102" s="9"/>
    </row>
    <row r="103" spans="1:25" ht="84">
      <c r="A103" s="42" t="s">
        <v>335</v>
      </c>
      <c r="B103" s="26" t="s">
        <v>336</v>
      </c>
      <c r="C103" s="24" t="s">
        <v>203</v>
      </c>
      <c r="D103" s="23" t="s">
        <v>344</v>
      </c>
      <c r="E103" s="25" t="s">
        <v>47</v>
      </c>
      <c r="F103" s="25" t="s">
        <v>60</v>
      </c>
      <c r="G103" s="25" t="s">
        <v>49</v>
      </c>
      <c r="H103" s="26" t="s">
        <v>201</v>
      </c>
      <c r="I103" s="27">
        <v>10910525.630000001</v>
      </c>
      <c r="J103" s="25"/>
      <c r="K103" s="28"/>
      <c r="L103" s="25">
        <v>62</v>
      </c>
      <c r="M103" s="29">
        <v>42828</v>
      </c>
      <c r="N103" s="21">
        <v>6709435</v>
      </c>
      <c r="O103" s="29">
        <v>42901</v>
      </c>
      <c r="P103" s="30"/>
      <c r="Q103" s="25">
        <v>147</v>
      </c>
      <c r="R103" s="29">
        <v>42957</v>
      </c>
      <c r="S103" s="31"/>
      <c r="T103" s="29"/>
      <c r="U103" s="32">
        <v>90</v>
      </c>
      <c r="V103" s="32">
        <v>60</v>
      </c>
      <c r="W103" s="32">
        <v>24</v>
      </c>
      <c r="X103" s="32">
        <v>6</v>
      </c>
      <c r="Y103" s="23" t="s">
        <v>910</v>
      </c>
    </row>
    <row r="104" spans="1:25" ht="60">
      <c r="A104" s="8" t="s">
        <v>337</v>
      </c>
      <c r="B104" s="33" t="s">
        <v>338</v>
      </c>
      <c r="C104" s="10" t="s">
        <v>70</v>
      </c>
      <c r="D104" s="9" t="s">
        <v>345</v>
      </c>
      <c r="E104" s="11" t="s">
        <v>47</v>
      </c>
      <c r="F104" s="11" t="s">
        <v>60</v>
      </c>
      <c r="G104" s="11" t="s">
        <v>211</v>
      </c>
      <c r="H104" s="9" t="s">
        <v>72</v>
      </c>
      <c r="I104" s="12">
        <v>12162640.550000001</v>
      </c>
      <c r="J104" s="11"/>
      <c r="K104" s="13">
        <v>42856</v>
      </c>
      <c r="L104" s="11">
        <v>85</v>
      </c>
      <c r="M104" s="13">
        <v>42865</v>
      </c>
      <c r="N104" s="7">
        <v>6737795</v>
      </c>
      <c r="O104" s="13">
        <v>42907</v>
      </c>
      <c r="P104" s="14"/>
      <c r="Q104" s="11">
        <v>205</v>
      </c>
      <c r="R104" s="13">
        <v>43073</v>
      </c>
      <c r="S104" s="15">
        <v>10076292.460000001</v>
      </c>
      <c r="T104" s="13">
        <v>43101</v>
      </c>
      <c r="U104" s="16">
        <v>42</v>
      </c>
      <c r="V104" s="16">
        <v>36</v>
      </c>
      <c r="W104" s="16"/>
      <c r="X104" s="16">
        <v>6</v>
      </c>
      <c r="Y104" s="9" t="s">
        <v>883</v>
      </c>
    </row>
    <row r="105" spans="1:25" ht="72">
      <c r="A105" s="17" t="s">
        <v>339</v>
      </c>
      <c r="B105" s="9" t="s">
        <v>340</v>
      </c>
      <c r="C105" s="10" t="s">
        <v>264</v>
      </c>
      <c r="D105" s="9" t="s">
        <v>829</v>
      </c>
      <c r="E105" s="11" t="s">
        <v>47</v>
      </c>
      <c r="F105" s="11" t="s">
        <v>60</v>
      </c>
      <c r="G105" s="11" t="s">
        <v>211</v>
      </c>
      <c r="H105" s="33" t="s">
        <v>201</v>
      </c>
      <c r="I105" s="43">
        <v>69153495</v>
      </c>
      <c r="J105" s="9" t="s">
        <v>825</v>
      </c>
      <c r="K105" s="19"/>
      <c r="L105" s="11">
        <v>14</v>
      </c>
      <c r="M105" s="13">
        <v>43490</v>
      </c>
      <c r="N105" s="7">
        <v>7293695</v>
      </c>
      <c r="O105" s="13"/>
      <c r="P105" s="20">
        <v>43861</v>
      </c>
      <c r="Q105" s="11"/>
      <c r="R105" s="13"/>
      <c r="S105" s="15"/>
      <c r="T105" s="13"/>
      <c r="U105" s="16">
        <v>90</v>
      </c>
      <c r="V105" s="16">
        <v>60</v>
      </c>
      <c r="W105" s="16">
        <v>24</v>
      </c>
      <c r="X105" s="16">
        <v>6</v>
      </c>
      <c r="Y105" s="9"/>
    </row>
    <row r="106" spans="1:25" ht="48">
      <c r="A106" s="8" t="s">
        <v>850</v>
      </c>
      <c r="B106" s="33" t="s">
        <v>851</v>
      </c>
      <c r="C106" s="10" t="s">
        <v>250</v>
      </c>
      <c r="D106" s="9"/>
      <c r="E106" s="11" t="s">
        <v>47</v>
      </c>
      <c r="F106" s="11" t="s">
        <v>60</v>
      </c>
      <c r="G106" s="11" t="s">
        <v>211</v>
      </c>
      <c r="H106" s="33" t="s">
        <v>205</v>
      </c>
      <c r="I106" s="18"/>
      <c r="J106" s="9" t="s">
        <v>826</v>
      </c>
      <c r="K106" s="19">
        <v>43861</v>
      </c>
      <c r="L106" s="11"/>
      <c r="M106" s="13"/>
      <c r="N106" s="7"/>
      <c r="O106" s="13"/>
      <c r="P106" s="20">
        <f>K106+180</f>
        <v>44041</v>
      </c>
      <c r="Q106" s="11"/>
      <c r="R106" s="13"/>
      <c r="S106" s="15"/>
      <c r="T106" s="13"/>
      <c r="U106" s="16"/>
      <c r="V106" s="16"/>
      <c r="W106" s="16"/>
      <c r="X106" s="16"/>
      <c r="Y106" s="9"/>
    </row>
    <row r="107" spans="1:25" ht="72">
      <c r="A107" s="17" t="s">
        <v>351</v>
      </c>
      <c r="B107" s="9" t="s">
        <v>760</v>
      </c>
      <c r="C107" s="10" t="s">
        <v>45</v>
      </c>
      <c r="D107" s="9" t="s">
        <v>390</v>
      </c>
      <c r="E107" s="11" t="s">
        <v>47</v>
      </c>
      <c r="F107" s="11" t="s">
        <v>48</v>
      </c>
      <c r="G107" s="11" t="s">
        <v>49</v>
      </c>
      <c r="H107" s="9" t="s">
        <v>50</v>
      </c>
      <c r="I107" s="12">
        <v>5372400</v>
      </c>
      <c r="J107" s="11"/>
      <c r="K107" s="13"/>
      <c r="L107" s="11">
        <v>18</v>
      </c>
      <c r="M107" s="13">
        <v>42425</v>
      </c>
      <c r="N107" s="7">
        <v>6348653</v>
      </c>
      <c r="O107" s="13"/>
      <c r="P107" s="14"/>
      <c r="Q107" s="11">
        <v>28</v>
      </c>
      <c r="R107" s="13">
        <v>42437</v>
      </c>
      <c r="S107" s="15">
        <v>5592180</v>
      </c>
      <c r="T107" s="13">
        <v>42437</v>
      </c>
      <c r="U107" s="16">
        <v>15</v>
      </c>
      <c r="V107" s="16">
        <v>9</v>
      </c>
      <c r="W107" s="16"/>
      <c r="X107" s="16">
        <v>6</v>
      </c>
      <c r="Y107" s="9"/>
    </row>
    <row r="108" spans="1:25" ht="84">
      <c r="A108" s="8" t="s">
        <v>352</v>
      </c>
      <c r="B108" s="33" t="s">
        <v>761</v>
      </c>
      <c r="C108" s="10" t="s">
        <v>70</v>
      </c>
      <c r="D108" s="9" t="s">
        <v>353</v>
      </c>
      <c r="E108" s="11" t="s">
        <v>47</v>
      </c>
      <c r="F108" s="11" t="s">
        <v>60</v>
      </c>
      <c r="G108" s="11" t="s">
        <v>211</v>
      </c>
      <c r="H108" s="9" t="s">
        <v>57</v>
      </c>
      <c r="I108" s="12">
        <v>1735875</v>
      </c>
      <c r="J108" s="11"/>
      <c r="K108" s="13"/>
      <c r="L108" s="11">
        <v>4</v>
      </c>
      <c r="M108" s="13">
        <v>42383</v>
      </c>
      <c r="N108" s="7">
        <v>6299122</v>
      </c>
      <c r="O108" s="13">
        <v>42429</v>
      </c>
      <c r="P108" s="14"/>
      <c r="Q108" s="11">
        <v>66</v>
      </c>
      <c r="R108" s="13">
        <v>42514</v>
      </c>
      <c r="S108" s="15">
        <v>1712730</v>
      </c>
      <c r="T108" s="13">
        <v>42614</v>
      </c>
      <c r="U108" s="16">
        <v>36</v>
      </c>
      <c r="V108" s="16">
        <v>24</v>
      </c>
      <c r="W108" s="16">
        <v>6</v>
      </c>
      <c r="X108" s="16">
        <v>6</v>
      </c>
      <c r="Y108" s="9"/>
    </row>
    <row r="109" spans="1:25" ht="72">
      <c r="A109" s="17" t="s">
        <v>354</v>
      </c>
      <c r="B109" s="9" t="s">
        <v>762</v>
      </c>
      <c r="C109" s="10" t="s">
        <v>70</v>
      </c>
      <c r="D109" s="9" t="s">
        <v>355</v>
      </c>
      <c r="E109" s="11" t="s">
        <v>47</v>
      </c>
      <c r="F109" s="11" t="s">
        <v>60</v>
      </c>
      <c r="G109" s="11" t="s">
        <v>49</v>
      </c>
      <c r="H109" s="9" t="s">
        <v>78</v>
      </c>
      <c r="I109" s="12">
        <v>10763184.6</v>
      </c>
      <c r="J109" s="11"/>
      <c r="K109" s="13"/>
      <c r="L109" s="11">
        <v>7</v>
      </c>
      <c r="M109" s="13">
        <v>42388</v>
      </c>
      <c r="N109" s="7">
        <v>6304838</v>
      </c>
      <c r="O109" s="13">
        <v>42430</v>
      </c>
      <c r="P109" s="14"/>
      <c r="Q109" s="11">
        <v>15</v>
      </c>
      <c r="R109" s="13">
        <v>42642</v>
      </c>
      <c r="S109" s="15">
        <v>10587574.75</v>
      </c>
      <c r="T109" s="13"/>
      <c r="U109" s="16">
        <v>42</v>
      </c>
      <c r="V109" s="16">
        <v>36</v>
      </c>
      <c r="W109" s="16"/>
      <c r="X109" s="16">
        <v>6</v>
      </c>
      <c r="Y109" s="9"/>
    </row>
    <row r="110" spans="1:25" ht="48">
      <c r="A110" s="17" t="s">
        <v>356</v>
      </c>
      <c r="B110" s="9" t="s">
        <v>763</v>
      </c>
      <c r="C110" s="10" t="s">
        <v>70</v>
      </c>
      <c r="D110" s="9" t="s">
        <v>357</v>
      </c>
      <c r="E110" s="11" t="s">
        <v>47</v>
      </c>
      <c r="F110" s="11" t="s">
        <v>60</v>
      </c>
      <c r="G110" s="11" t="s">
        <v>211</v>
      </c>
      <c r="H110" s="9" t="s">
        <v>57</v>
      </c>
      <c r="I110" s="12">
        <v>15056724.83</v>
      </c>
      <c r="J110" s="11"/>
      <c r="K110" s="13"/>
      <c r="L110" s="11">
        <v>20</v>
      </c>
      <c r="M110" s="13">
        <v>42429</v>
      </c>
      <c r="N110" s="7">
        <v>6341007</v>
      </c>
      <c r="O110" s="13">
        <v>42472</v>
      </c>
      <c r="P110" s="14"/>
      <c r="Q110" s="11">
        <v>56</v>
      </c>
      <c r="R110" s="13">
        <v>42487</v>
      </c>
      <c r="S110" s="15">
        <v>13530977</v>
      </c>
      <c r="T110" s="13">
        <v>42552</v>
      </c>
      <c r="U110" s="16">
        <v>42</v>
      </c>
      <c r="V110" s="16">
        <v>36</v>
      </c>
      <c r="W110" s="16"/>
      <c r="X110" s="16">
        <v>6</v>
      </c>
      <c r="Y110" s="9"/>
    </row>
    <row r="111" spans="1:25" ht="84">
      <c r="A111" s="17" t="s">
        <v>362</v>
      </c>
      <c r="B111" s="9" t="s">
        <v>363</v>
      </c>
      <c r="C111" s="10" t="s">
        <v>70</v>
      </c>
      <c r="D111" s="9" t="s">
        <v>391</v>
      </c>
      <c r="E111" s="11" t="s">
        <v>47</v>
      </c>
      <c r="F111" s="11" t="s">
        <v>60</v>
      </c>
      <c r="G111" s="11" t="s">
        <v>49</v>
      </c>
      <c r="H111" s="9"/>
      <c r="I111" s="12">
        <v>902500</v>
      </c>
      <c r="J111" s="11"/>
      <c r="K111" s="13"/>
      <c r="L111" s="11">
        <v>21</v>
      </c>
      <c r="M111" s="13">
        <v>42429</v>
      </c>
      <c r="N111" s="7">
        <v>6346088</v>
      </c>
      <c r="O111" s="13">
        <v>42472</v>
      </c>
      <c r="P111" s="14"/>
      <c r="Q111" s="11">
        <v>77</v>
      </c>
      <c r="R111" s="13">
        <v>42549</v>
      </c>
      <c r="S111" s="15">
        <v>570450</v>
      </c>
      <c r="T111" s="13">
        <v>42584</v>
      </c>
      <c r="U111" s="16">
        <v>66</v>
      </c>
      <c r="V111" s="16">
        <v>36</v>
      </c>
      <c r="W111" s="16">
        <v>24</v>
      </c>
      <c r="X111" s="16">
        <v>6</v>
      </c>
      <c r="Y111" s="9"/>
    </row>
    <row r="112" spans="1:25" ht="24">
      <c r="A112" s="8" t="s">
        <v>364</v>
      </c>
      <c r="B112" s="33" t="s">
        <v>783</v>
      </c>
      <c r="C112" s="10" t="s">
        <v>250</v>
      </c>
      <c r="D112" s="9"/>
      <c r="E112" s="11" t="s">
        <v>47</v>
      </c>
      <c r="F112" s="11" t="s">
        <v>60</v>
      </c>
      <c r="G112" s="11" t="s">
        <v>211</v>
      </c>
      <c r="H112" s="33" t="s">
        <v>392</v>
      </c>
      <c r="I112" s="18"/>
      <c r="J112" s="9" t="s">
        <v>827</v>
      </c>
      <c r="K112" s="19">
        <v>43890</v>
      </c>
      <c r="L112" s="11"/>
      <c r="M112" s="13"/>
      <c r="N112" s="7"/>
      <c r="O112" s="13"/>
      <c r="P112" s="20">
        <f>K112+180</f>
        <v>44070</v>
      </c>
      <c r="Q112" s="11"/>
      <c r="R112" s="13"/>
      <c r="S112" s="15"/>
      <c r="T112" s="13"/>
      <c r="U112" s="16"/>
      <c r="V112" s="16"/>
      <c r="W112" s="16"/>
      <c r="X112" s="16"/>
      <c r="Y112" s="9"/>
    </row>
    <row r="113" spans="1:25" ht="36">
      <c r="A113" s="42" t="s">
        <v>365</v>
      </c>
      <c r="B113" s="26" t="s">
        <v>766</v>
      </c>
      <c r="C113" s="24" t="s">
        <v>250</v>
      </c>
      <c r="D113" s="23"/>
      <c r="E113" s="25" t="s">
        <v>47</v>
      </c>
      <c r="F113" s="25" t="s">
        <v>60</v>
      </c>
      <c r="G113" s="25" t="s">
        <v>49</v>
      </c>
      <c r="H113" s="26" t="s">
        <v>201</v>
      </c>
      <c r="I113" s="27"/>
      <c r="J113" s="23" t="s">
        <v>826</v>
      </c>
      <c r="K113" s="28">
        <v>44104</v>
      </c>
      <c r="L113" s="25"/>
      <c r="M113" s="29"/>
      <c r="N113" s="21"/>
      <c r="O113" s="29"/>
      <c r="P113" s="30">
        <v>44285</v>
      </c>
      <c r="Q113" s="25"/>
      <c r="R113" s="29"/>
      <c r="S113" s="31"/>
      <c r="T113" s="29"/>
      <c r="U113" s="32"/>
      <c r="V113" s="32"/>
      <c r="W113" s="32"/>
      <c r="X113" s="32"/>
      <c r="Y113" s="23"/>
    </row>
    <row r="114" spans="1:25" ht="96">
      <c r="A114" s="17" t="s">
        <v>366</v>
      </c>
      <c r="B114" s="9" t="s">
        <v>367</v>
      </c>
      <c r="C114" s="10" t="s">
        <v>70</v>
      </c>
      <c r="D114" s="9" t="s">
        <v>393</v>
      </c>
      <c r="E114" s="11" t="s">
        <v>47</v>
      </c>
      <c r="F114" s="11" t="s">
        <v>60</v>
      </c>
      <c r="G114" s="11" t="s">
        <v>211</v>
      </c>
      <c r="H114" s="9"/>
      <c r="I114" s="12">
        <v>3026800</v>
      </c>
      <c r="J114" s="11"/>
      <c r="K114" s="13">
        <v>42614</v>
      </c>
      <c r="L114" s="11">
        <v>2</v>
      </c>
      <c r="M114" s="13">
        <v>42607</v>
      </c>
      <c r="N114" s="7">
        <v>6493603</v>
      </c>
      <c r="O114" s="13">
        <v>42653</v>
      </c>
      <c r="P114" s="14"/>
      <c r="Q114" s="11">
        <v>22</v>
      </c>
      <c r="R114" s="13">
        <v>42775</v>
      </c>
      <c r="S114" s="34">
        <v>2746270</v>
      </c>
      <c r="T114" s="13">
        <v>42826</v>
      </c>
      <c r="U114" s="16">
        <v>30</v>
      </c>
      <c r="V114" s="16">
        <v>24</v>
      </c>
      <c r="W114" s="16"/>
      <c r="X114" s="16">
        <v>6</v>
      </c>
      <c r="Y114" s="9" t="s">
        <v>900</v>
      </c>
    </row>
    <row r="115" spans="1:25" ht="36">
      <c r="A115" s="8" t="s">
        <v>368</v>
      </c>
      <c r="B115" s="33" t="s">
        <v>369</v>
      </c>
      <c r="C115" s="10" t="s">
        <v>394</v>
      </c>
      <c r="D115" s="9"/>
      <c r="E115" s="11" t="s">
        <v>47</v>
      </c>
      <c r="F115" s="11" t="s">
        <v>60</v>
      </c>
      <c r="G115" s="11" t="s">
        <v>49</v>
      </c>
      <c r="H115" s="33" t="s">
        <v>201</v>
      </c>
      <c r="I115" s="18"/>
      <c r="J115" s="11"/>
      <c r="K115" s="19">
        <v>43497</v>
      </c>
      <c r="L115" s="11"/>
      <c r="M115" s="13"/>
      <c r="N115" s="7"/>
      <c r="O115" s="13"/>
      <c r="P115" s="20">
        <v>43709</v>
      </c>
      <c r="Q115" s="11"/>
      <c r="R115" s="13"/>
      <c r="S115" s="15"/>
      <c r="T115" s="13"/>
      <c r="U115" s="16"/>
      <c r="V115" s="16"/>
      <c r="W115" s="16"/>
      <c r="X115" s="16"/>
      <c r="Y115" s="9"/>
    </row>
    <row r="116" spans="1:25" ht="144">
      <c r="A116" s="8" t="s">
        <v>370</v>
      </c>
      <c r="B116" s="33" t="s">
        <v>371</v>
      </c>
      <c r="C116" s="35" t="s">
        <v>70</v>
      </c>
      <c r="D116" s="9" t="s">
        <v>395</v>
      </c>
      <c r="E116" s="11" t="s">
        <v>47</v>
      </c>
      <c r="F116" s="11" t="s">
        <v>60</v>
      </c>
      <c r="G116" s="11" t="s">
        <v>49</v>
      </c>
      <c r="H116" s="9"/>
      <c r="I116" s="12">
        <v>576600</v>
      </c>
      <c r="J116" s="11"/>
      <c r="K116" s="13">
        <v>42614</v>
      </c>
      <c r="L116" s="11">
        <v>3</v>
      </c>
      <c r="M116" s="13">
        <v>42607</v>
      </c>
      <c r="N116" s="7">
        <v>6504201</v>
      </c>
      <c r="O116" s="13">
        <v>42671</v>
      </c>
      <c r="P116" s="14"/>
      <c r="Q116" s="11">
        <v>49</v>
      </c>
      <c r="R116" s="13">
        <v>42809</v>
      </c>
      <c r="S116" s="15">
        <v>370400</v>
      </c>
      <c r="T116" s="13">
        <v>42856</v>
      </c>
      <c r="U116" s="16"/>
      <c r="V116" s="16"/>
      <c r="W116" s="16"/>
      <c r="X116" s="16"/>
      <c r="Y116" s="9"/>
    </row>
    <row r="117" spans="1:25" ht="96">
      <c r="A117" s="17" t="s">
        <v>372</v>
      </c>
      <c r="B117" s="9" t="s">
        <v>373</v>
      </c>
      <c r="C117" s="10" t="s">
        <v>70</v>
      </c>
      <c r="D117" s="9" t="s">
        <v>396</v>
      </c>
      <c r="E117" s="11" t="s">
        <v>47</v>
      </c>
      <c r="F117" s="11" t="s">
        <v>60</v>
      </c>
      <c r="G117" s="11" t="s">
        <v>49</v>
      </c>
      <c r="H117" s="9"/>
      <c r="I117" s="12">
        <v>700000</v>
      </c>
      <c r="J117" s="11"/>
      <c r="K117" s="13">
        <v>42781</v>
      </c>
      <c r="L117" s="11">
        <v>32</v>
      </c>
      <c r="M117" s="13">
        <v>42790</v>
      </c>
      <c r="N117" s="7">
        <v>6676069</v>
      </c>
      <c r="O117" s="13">
        <v>42832</v>
      </c>
      <c r="P117" s="14"/>
      <c r="Q117" s="11">
        <v>150</v>
      </c>
      <c r="R117" s="13">
        <v>42958</v>
      </c>
      <c r="S117" s="15">
        <v>36000</v>
      </c>
      <c r="T117" s="13">
        <v>43009</v>
      </c>
      <c r="U117" s="16">
        <v>18</v>
      </c>
      <c r="V117" s="16">
        <v>18</v>
      </c>
      <c r="W117" s="16"/>
      <c r="X117" s="16"/>
      <c r="Y117" s="9"/>
    </row>
    <row r="118" spans="1:25" ht="120">
      <c r="A118" s="17" t="s">
        <v>374</v>
      </c>
      <c r="B118" s="9" t="s">
        <v>375</v>
      </c>
      <c r="C118" s="10" t="s">
        <v>70</v>
      </c>
      <c r="D118" s="9" t="s">
        <v>397</v>
      </c>
      <c r="E118" s="11" t="s">
        <v>47</v>
      </c>
      <c r="F118" s="11" t="s">
        <v>60</v>
      </c>
      <c r="G118" s="11" t="s">
        <v>211</v>
      </c>
      <c r="H118" s="33" t="s">
        <v>201</v>
      </c>
      <c r="I118" s="18">
        <v>44640000</v>
      </c>
      <c r="J118" s="11"/>
      <c r="K118" s="19">
        <v>42826</v>
      </c>
      <c r="L118" s="11">
        <v>57</v>
      </c>
      <c r="M118" s="13">
        <v>42816</v>
      </c>
      <c r="N118" s="7">
        <v>6666088</v>
      </c>
      <c r="O118" s="13">
        <v>42902</v>
      </c>
      <c r="P118" s="20"/>
      <c r="Q118" s="11">
        <v>207</v>
      </c>
      <c r="R118" s="13">
        <v>43076</v>
      </c>
      <c r="S118" s="34">
        <v>34159940</v>
      </c>
      <c r="T118" s="13"/>
      <c r="U118" s="16">
        <v>42</v>
      </c>
      <c r="V118" s="16">
        <v>36</v>
      </c>
      <c r="W118" s="16"/>
      <c r="X118" s="16">
        <v>6</v>
      </c>
      <c r="Y118" s="9"/>
    </row>
    <row r="119" spans="1:25" ht="168">
      <c r="A119" s="8" t="s">
        <v>376</v>
      </c>
      <c r="B119" s="33" t="s">
        <v>377</v>
      </c>
      <c r="C119" s="10" t="s">
        <v>70</v>
      </c>
      <c r="D119" s="9" t="s">
        <v>398</v>
      </c>
      <c r="E119" s="11" t="s">
        <v>47</v>
      </c>
      <c r="F119" s="11" t="s">
        <v>60</v>
      </c>
      <c r="G119" s="11" t="s">
        <v>49</v>
      </c>
      <c r="H119" s="33"/>
      <c r="I119" s="18">
        <v>2994107.5</v>
      </c>
      <c r="J119" s="11" t="s">
        <v>820</v>
      </c>
      <c r="K119" s="19">
        <v>42705</v>
      </c>
      <c r="L119" s="11">
        <v>58</v>
      </c>
      <c r="M119" s="13">
        <v>42726</v>
      </c>
      <c r="N119" s="7">
        <v>6614098</v>
      </c>
      <c r="O119" s="13">
        <v>42787</v>
      </c>
      <c r="P119" s="20"/>
      <c r="Q119" s="11">
        <v>196</v>
      </c>
      <c r="R119" s="13">
        <v>43060</v>
      </c>
      <c r="S119" s="15">
        <v>2287659</v>
      </c>
      <c r="T119" s="13">
        <v>43101</v>
      </c>
      <c r="U119" s="16">
        <v>66</v>
      </c>
      <c r="V119" s="16">
        <v>36</v>
      </c>
      <c r="W119" s="16">
        <v>24</v>
      </c>
      <c r="X119" s="16">
        <v>6</v>
      </c>
      <c r="Y119" s="9" t="s">
        <v>901</v>
      </c>
    </row>
    <row r="120" spans="1:25" ht="84">
      <c r="A120" s="22" t="s">
        <v>378</v>
      </c>
      <c r="B120" s="23" t="s">
        <v>379</v>
      </c>
      <c r="C120" s="24" t="s">
        <v>203</v>
      </c>
      <c r="D120" s="23" t="s">
        <v>399</v>
      </c>
      <c r="E120" s="25" t="s">
        <v>47</v>
      </c>
      <c r="F120" s="25" t="s">
        <v>60</v>
      </c>
      <c r="G120" s="25" t="s">
        <v>49</v>
      </c>
      <c r="H120" s="26" t="s">
        <v>57</v>
      </c>
      <c r="I120" s="27">
        <v>6271650</v>
      </c>
      <c r="J120" s="25" t="s">
        <v>823</v>
      </c>
      <c r="K120" s="28"/>
      <c r="L120" s="25">
        <v>54</v>
      </c>
      <c r="M120" s="29">
        <v>42726</v>
      </c>
      <c r="N120" s="21">
        <v>6613818</v>
      </c>
      <c r="O120" s="29">
        <v>42765</v>
      </c>
      <c r="P120" s="30"/>
      <c r="Q120" s="25">
        <v>17</v>
      </c>
      <c r="R120" s="29">
        <v>42769</v>
      </c>
      <c r="S120" s="31">
        <v>0</v>
      </c>
      <c r="T120" s="29"/>
      <c r="U120" s="32">
        <v>54</v>
      </c>
      <c r="V120" s="32">
        <v>36</v>
      </c>
      <c r="W120" s="32">
        <v>12</v>
      </c>
      <c r="X120" s="32">
        <v>6</v>
      </c>
      <c r="Y120" s="23"/>
    </row>
    <row r="121" spans="1:25" ht="84">
      <c r="A121" s="8" t="s">
        <v>381</v>
      </c>
      <c r="B121" s="33" t="s">
        <v>768</v>
      </c>
      <c r="C121" s="35" t="s">
        <v>70</v>
      </c>
      <c r="D121" s="9" t="s">
        <v>401</v>
      </c>
      <c r="E121" s="11" t="s">
        <v>47</v>
      </c>
      <c r="F121" s="11" t="s">
        <v>60</v>
      </c>
      <c r="G121" s="11" t="s">
        <v>49</v>
      </c>
      <c r="H121" s="9"/>
      <c r="I121" s="12">
        <v>368000</v>
      </c>
      <c r="J121" s="11"/>
      <c r="K121" s="13">
        <v>42600</v>
      </c>
      <c r="L121" s="11">
        <v>96</v>
      </c>
      <c r="M121" s="13">
        <v>42600</v>
      </c>
      <c r="N121" s="7">
        <v>6493620</v>
      </c>
      <c r="O121" s="13">
        <v>42650</v>
      </c>
      <c r="P121" s="14"/>
      <c r="Q121" s="11">
        <v>37</v>
      </c>
      <c r="R121" s="13">
        <v>42677</v>
      </c>
      <c r="S121" s="15">
        <v>358898.52</v>
      </c>
      <c r="T121" s="13">
        <v>42705</v>
      </c>
      <c r="U121" s="16"/>
      <c r="V121" s="16"/>
      <c r="W121" s="16"/>
      <c r="X121" s="16"/>
      <c r="Y121" s="9"/>
    </row>
    <row r="122" spans="1:25" ht="96">
      <c r="A122" s="17" t="s">
        <v>382</v>
      </c>
      <c r="B122" s="9" t="s">
        <v>383</v>
      </c>
      <c r="C122" s="10" t="s">
        <v>70</v>
      </c>
      <c r="D122" s="9" t="s">
        <v>402</v>
      </c>
      <c r="E122" s="11" t="s">
        <v>47</v>
      </c>
      <c r="F122" s="11" t="s">
        <v>60</v>
      </c>
      <c r="G122" s="11" t="s">
        <v>49</v>
      </c>
      <c r="H122" s="9"/>
      <c r="I122" s="12">
        <v>2925000</v>
      </c>
      <c r="J122" s="11"/>
      <c r="K122" s="13">
        <v>42618</v>
      </c>
      <c r="L122" s="11">
        <v>8</v>
      </c>
      <c r="M122" s="13">
        <v>42618</v>
      </c>
      <c r="N122" s="7">
        <v>6508670</v>
      </c>
      <c r="O122" s="13">
        <v>42682</v>
      </c>
      <c r="P122" s="14"/>
      <c r="Q122" s="11">
        <v>43</v>
      </c>
      <c r="R122" s="13">
        <v>42703</v>
      </c>
      <c r="S122" s="15">
        <v>1140797.655</v>
      </c>
      <c r="T122" s="13">
        <v>42705</v>
      </c>
      <c r="U122" s="16">
        <v>54</v>
      </c>
      <c r="V122" s="16">
        <v>48</v>
      </c>
      <c r="W122" s="16"/>
      <c r="X122" s="16">
        <v>6</v>
      </c>
      <c r="Y122" s="9" t="s">
        <v>902</v>
      </c>
    </row>
    <row r="123" spans="1:25" ht="60">
      <c r="A123" s="17" t="s">
        <v>387</v>
      </c>
      <c r="B123" s="9" t="s">
        <v>770</v>
      </c>
      <c r="C123" s="10" t="s">
        <v>70</v>
      </c>
      <c r="D123" s="9" t="s">
        <v>405</v>
      </c>
      <c r="E123" s="11" t="s">
        <v>47</v>
      </c>
      <c r="F123" s="11" t="s">
        <v>60</v>
      </c>
      <c r="G123" s="11" t="s">
        <v>49</v>
      </c>
      <c r="H123" s="9"/>
      <c r="I123" s="12">
        <v>9674500</v>
      </c>
      <c r="J123" s="11"/>
      <c r="K123" s="13">
        <v>42626</v>
      </c>
      <c r="L123" s="11">
        <v>13</v>
      </c>
      <c r="M123" s="13">
        <v>42626</v>
      </c>
      <c r="N123" s="7">
        <v>6516277</v>
      </c>
      <c r="O123" s="13">
        <v>42681</v>
      </c>
      <c r="P123" s="14"/>
      <c r="Q123" s="11">
        <v>11</v>
      </c>
      <c r="R123" s="13">
        <v>42761</v>
      </c>
      <c r="S123" s="34">
        <v>8548324.4000000004</v>
      </c>
      <c r="T123" s="13">
        <v>42796</v>
      </c>
      <c r="U123" s="16">
        <v>66</v>
      </c>
      <c r="V123" s="16">
        <v>60</v>
      </c>
      <c r="W123" s="16"/>
      <c r="X123" s="16">
        <v>6</v>
      </c>
      <c r="Y123" s="9"/>
    </row>
    <row r="124" spans="1:25" ht="60">
      <c r="A124" s="44" t="s">
        <v>388</v>
      </c>
      <c r="B124" s="33" t="s">
        <v>771</v>
      </c>
      <c r="C124" s="35" t="s">
        <v>70</v>
      </c>
      <c r="D124" s="9" t="s">
        <v>406</v>
      </c>
      <c r="E124" s="11" t="s">
        <v>47</v>
      </c>
      <c r="F124" s="11" t="s">
        <v>60</v>
      </c>
      <c r="G124" s="11" t="s">
        <v>49</v>
      </c>
      <c r="H124" s="9"/>
      <c r="I124" s="12">
        <v>1150000</v>
      </c>
      <c r="J124" s="11"/>
      <c r="K124" s="13">
        <v>42593</v>
      </c>
      <c r="L124" s="11">
        <v>94</v>
      </c>
      <c r="M124" s="13">
        <v>42593</v>
      </c>
      <c r="N124" s="7">
        <v>6498742</v>
      </c>
      <c r="O124" s="13">
        <v>42649</v>
      </c>
      <c r="P124" s="14"/>
      <c r="Q124" s="11">
        <v>33</v>
      </c>
      <c r="R124" s="13">
        <v>42669</v>
      </c>
      <c r="S124" s="34">
        <v>938004.8</v>
      </c>
      <c r="T124" s="13">
        <v>42705</v>
      </c>
      <c r="U124" s="16"/>
      <c r="V124" s="16"/>
      <c r="W124" s="16"/>
      <c r="X124" s="16"/>
      <c r="Y124" s="9"/>
    </row>
    <row r="125" spans="1:25" ht="84">
      <c r="A125" s="45" t="s">
        <v>596</v>
      </c>
      <c r="B125" s="26" t="s">
        <v>597</v>
      </c>
      <c r="C125" s="24" t="s">
        <v>254</v>
      </c>
      <c r="D125" s="26" t="s">
        <v>598</v>
      </c>
      <c r="E125" s="25" t="s">
        <v>47</v>
      </c>
      <c r="F125" s="25" t="s">
        <v>60</v>
      </c>
      <c r="G125" s="25" t="s">
        <v>49</v>
      </c>
      <c r="H125" s="26" t="s">
        <v>201</v>
      </c>
      <c r="I125" s="46">
        <v>172647187.5</v>
      </c>
      <c r="J125" s="23" t="s">
        <v>818</v>
      </c>
      <c r="K125" s="28">
        <v>43221</v>
      </c>
      <c r="L125" s="25">
        <v>192</v>
      </c>
      <c r="M125" s="29">
        <v>43236</v>
      </c>
      <c r="N125" s="21">
        <v>7075418</v>
      </c>
      <c r="O125" s="29">
        <v>43363</v>
      </c>
      <c r="P125" s="30">
        <v>43862</v>
      </c>
      <c r="Q125" s="25">
        <v>362</v>
      </c>
      <c r="R125" s="29">
        <v>43678</v>
      </c>
      <c r="S125" s="47">
        <v>122537077.75</v>
      </c>
      <c r="T125" s="29"/>
      <c r="U125" s="32">
        <v>90</v>
      </c>
      <c r="V125" s="32">
        <v>60</v>
      </c>
      <c r="W125" s="32">
        <v>24</v>
      </c>
      <c r="X125" s="32">
        <v>6</v>
      </c>
      <c r="Y125" s="23"/>
    </row>
    <row r="126" spans="1:25" ht="48">
      <c r="A126" s="45" t="s">
        <v>599</v>
      </c>
      <c r="B126" s="26" t="s">
        <v>600</v>
      </c>
      <c r="C126" s="24" t="s">
        <v>250</v>
      </c>
      <c r="D126" s="23"/>
      <c r="E126" s="25" t="s">
        <v>47</v>
      </c>
      <c r="F126" s="25" t="s">
        <v>60</v>
      </c>
      <c r="G126" s="25" t="s">
        <v>211</v>
      </c>
      <c r="H126" s="26" t="s">
        <v>201</v>
      </c>
      <c r="I126" s="27"/>
      <c r="J126" s="23"/>
      <c r="K126" s="28"/>
      <c r="L126" s="25"/>
      <c r="M126" s="29"/>
      <c r="N126" s="21"/>
      <c r="O126" s="29"/>
      <c r="P126" s="30"/>
      <c r="Q126" s="25"/>
      <c r="R126" s="29"/>
      <c r="S126" s="31"/>
      <c r="T126" s="29"/>
      <c r="U126" s="32"/>
      <c r="V126" s="32"/>
      <c r="W126" s="32"/>
      <c r="X126" s="32"/>
      <c r="Y126" s="23" t="s">
        <v>911</v>
      </c>
    </row>
    <row r="127" spans="1:25" ht="120">
      <c r="A127" s="44" t="s">
        <v>407</v>
      </c>
      <c r="B127" s="33" t="s">
        <v>408</v>
      </c>
      <c r="C127" s="10" t="s">
        <v>70</v>
      </c>
      <c r="D127" s="9" t="s">
        <v>409</v>
      </c>
      <c r="E127" s="11" t="s">
        <v>47</v>
      </c>
      <c r="F127" s="11" t="s">
        <v>60</v>
      </c>
      <c r="G127" s="11" t="s">
        <v>49</v>
      </c>
      <c r="H127" s="33" t="s">
        <v>201</v>
      </c>
      <c r="I127" s="18">
        <v>13762507.5</v>
      </c>
      <c r="J127" s="11" t="s">
        <v>820</v>
      </c>
      <c r="K127" s="19">
        <v>42887</v>
      </c>
      <c r="L127" s="11">
        <v>130</v>
      </c>
      <c r="M127" s="13">
        <v>42923</v>
      </c>
      <c r="N127" s="48">
        <v>6792618</v>
      </c>
      <c r="O127" s="13">
        <v>43035</v>
      </c>
      <c r="P127" s="20"/>
      <c r="Q127" s="11">
        <v>193</v>
      </c>
      <c r="R127" s="13">
        <v>43233</v>
      </c>
      <c r="S127" s="34">
        <v>13332259</v>
      </c>
      <c r="T127" s="13"/>
      <c r="U127" s="16">
        <v>36</v>
      </c>
      <c r="V127" s="16">
        <v>36</v>
      </c>
      <c r="W127" s="16"/>
      <c r="X127" s="16"/>
      <c r="Y127" s="9"/>
    </row>
    <row r="128" spans="1:25" ht="36">
      <c r="A128" s="44" t="s">
        <v>578</v>
      </c>
      <c r="B128" s="33" t="s">
        <v>579</v>
      </c>
      <c r="C128" s="10" t="s">
        <v>264</v>
      </c>
      <c r="D128" s="9"/>
      <c r="E128" s="11" t="s">
        <v>47</v>
      </c>
      <c r="F128" s="11" t="s">
        <v>60</v>
      </c>
      <c r="G128" s="11" t="s">
        <v>568</v>
      </c>
      <c r="H128" s="33" t="s">
        <v>201</v>
      </c>
      <c r="I128" s="43">
        <v>47087205</v>
      </c>
      <c r="J128" s="9" t="s">
        <v>825</v>
      </c>
      <c r="K128" s="19"/>
      <c r="L128" s="11">
        <v>59</v>
      </c>
      <c r="M128" s="13">
        <v>43511</v>
      </c>
      <c r="N128" s="7">
        <v>7309771</v>
      </c>
      <c r="O128" s="13"/>
      <c r="P128" s="20">
        <v>43861</v>
      </c>
      <c r="Q128" s="11"/>
      <c r="R128" s="13"/>
      <c r="S128" s="15"/>
      <c r="T128" s="13"/>
      <c r="U128" s="16">
        <v>66</v>
      </c>
      <c r="V128" s="16">
        <v>36</v>
      </c>
      <c r="W128" s="16">
        <v>24</v>
      </c>
      <c r="X128" s="16">
        <v>6</v>
      </c>
      <c r="Y128" s="9"/>
    </row>
    <row r="129" spans="1:25" ht="48">
      <c r="A129" s="37" t="s">
        <v>410</v>
      </c>
      <c r="B129" s="9" t="s">
        <v>772</v>
      </c>
      <c r="C129" s="10" t="s">
        <v>45</v>
      </c>
      <c r="D129" s="9" t="s">
        <v>420</v>
      </c>
      <c r="E129" s="11" t="s">
        <v>47</v>
      </c>
      <c r="F129" s="11" t="s">
        <v>48</v>
      </c>
      <c r="G129" s="11" t="s">
        <v>49</v>
      </c>
      <c r="H129" s="9" t="s">
        <v>50</v>
      </c>
      <c r="I129" s="12">
        <v>66000</v>
      </c>
      <c r="J129" s="11"/>
      <c r="K129" s="13"/>
      <c r="L129" s="11">
        <v>14</v>
      </c>
      <c r="M129" s="13">
        <v>42641</v>
      </c>
      <c r="N129" s="7">
        <v>6528395</v>
      </c>
      <c r="O129" s="13">
        <v>42647</v>
      </c>
      <c r="P129" s="14"/>
      <c r="Q129" s="11">
        <v>17</v>
      </c>
      <c r="R129" s="13">
        <v>42646</v>
      </c>
      <c r="S129" s="34">
        <v>54000</v>
      </c>
      <c r="T129" s="13">
        <v>42646</v>
      </c>
      <c r="U129" s="16">
        <v>12</v>
      </c>
      <c r="V129" s="16">
        <v>12</v>
      </c>
      <c r="W129" s="16"/>
      <c r="X129" s="16"/>
      <c r="Y129" s="9"/>
    </row>
    <row r="130" spans="1:25" ht="108">
      <c r="A130" s="44" t="s">
        <v>411</v>
      </c>
      <c r="B130" s="33" t="s">
        <v>412</v>
      </c>
      <c r="C130" s="10" t="s">
        <v>70</v>
      </c>
      <c r="D130" s="9" t="s">
        <v>421</v>
      </c>
      <c r="E130" s="11" t="s">
        <v>47</v>
      </c>
      <c r="F130" s="11" t="s">
        <v>60</v>
      </c>
      <c r="G130" s="11" t="s">
        <v>211</v>
      </c>
      <c r="H130" s="33" t="s">
        <v>201</v>
      </c>
      <c r="I130" s="18">
        <v>9392000</v>
      </c>
      <c r="J130" s="11"/>
      <c r="K130" s="19">
        <v>42826</v>
      </c>
      <c r="L130" s="11">
        <v>66</v>
      </c>
      <c r="M130" s="13">
        <v>42832</v>
      </c>
      <c r="N130" s="7">
        <v>6716376</v>
      </c>
      <c r="O130" s="13">
        <v>42914</v>
      </c>
      <c r="P130" s="20"/>
      <c r="Q130" s="11">
        <v>37</v>
      </c>
      <c r="R130" s="13">
        <v>43173</v>
      </c>
      <c r="S130" s="34">
        <v>5487533.5499999998</v>
      </c>
      <c r="T130" s="13"/>
      <c r="U130" s="16">
        <v>42</v>
      </c>
      <c r="V130" s="16">
        <v>36</v>
      </c>
      <c r="W130" s="16"/>
      <c r="X130" s="16">
        <v>6</v>
      </c>
      <c r="Y130" s="9"/>
    </row>
    <row r="131" spans="1:25" ht="84">
      <c r="A131" s="44" t="s">
        <v>413</v>
      </c>
      <c r="B131" s="33" t="s">
        <v>414</v>
      </c>
      <c r="C131" s="10" t="s">
        <v>70</v>
      </c>
      <c r="D131" s="9" t="s">
        <v>422</v>
      </c>
      <c r="E131" s="11" t="s">
        <v>47</v>
      </c>
      <c r="F131" s="11" t="s">
        <v>60</v>
      </c>
      <c r="G131" s="11" t="s">
        <v>49</v>
      </c>
      <c r="H131" s="9" t="s">
        <v>201</v>
      </c>
      <c r="I131" s="12">
        <v>5808000</v>
      </c>
      <c r="J131" s="11"/>
      <c r="K131" s="13">
        <v>42917</v>
      </c>
      <c r="L131" s="11">
        <v>122</v>
      </c>
      <c r="M131" s="13">
        <v>42916</v>
      </c>
      <c r="N131" s="7">
        <v>6783292</v>
      </c>
      <c r="O131" s="13">
        <v>42989</v>
      </c>
      <c r="P131" s="14"/>
      <c r="Q131" s="11">
        <v>177</v>
      </c>
      <c r="R131" s="13">
        <v>43027</v>
      </c>
      <c r="S131" s="34">
        <v>3872000</v>
      </c>
      <c r="T131" s="13">
        <v>43027</v>
      </c>
      <c r="U131" s="16">
        <v>66</v>
      </c>
      <c r="V131" s="16">
        <v>36</v>
      </c>
      <c r="W131" s="16">
        <v>24</v>
      </c>
      <c r="X131" s="16">
        <v>6</v>
      </c>
      <c r="Y131" s="9"/>
    </row>
    <row r="132" spans="1:25" ht="72">
      <c r="A132" s="37" t="s">
        <v>415</v>
      </c>
      <c r="B132" s="9" t="s">
        <v>416</v>
      </c>
      <c r="C132" s="10" t="s">
        <v>70</v>
      </c>
      <c r="D132" s="9" t="s">
        <v>423</v>
      </c>
      <c r="E132" s="11" t="s">
        <v>47</v>
      </c>
      <c r="F132" s="11" t="s">
        <v>60</v>
      </c>
      <c r="G132" s="11" t="s">
        <v>49</v>
      </c>
      <c r="H132" s="9"/>
      <c r="I132" s="12">
        <v>1350000</v>
      </c>
      <c r="J132" s="11"/>
      <c r="K132" s="13">
        <v>42726</v>
      </c>
      <c r="L132" s="11">
        <v>55</v>
      </c>
      <c r="M132" s="13">
        <v>42726</v>
      </c>
      <c r="N132" s="7">
        <v>6609925</v>
      </c>
      <c r="O132" s="13">
        <v>42786</v>
      </c>
      <c r="P132" s="14"/>
      <c r="Q132" s="11">
        <v>48</v>
      </c>
      <c r="R132" s="13">
        <v>42809</v>
      </c>
      <c r="S132" s="15">
        <v>1217669.6266666667</v>
      </c>
      <c r="T132" s="13">
        <v>42845</v>
      </c>
      <c r="U132" s="16">
        <v>48</v>
      </c>
      <c r="V132" s="16">
        <v>36</v>
      </c>
      <c r="W132" s="16">
        <v>12</v>
      </c>
      <c r="X132" s="16"/>
      <c r="Y132" s="9"/>
    </row>
    <row r="133" spans="1:25" ht="36">
      <c r="A133" s="44" t="s">
        <v>417</v>
      </c>
      <c r="B133" s="33" t="s">
        <v>418</v>
      </c>
      <c r="C133" s="10" t="s">
        <v>70</v>
      </c>
      <c r="D133" s="9" t="s">
        <v>418</v>
      </c>
      <c r="E133" s="11" t="s">
        <v>47</v>
      </c>
      <c r="F133" s="11" t="s">
        <v>60</v>
      </c>
      <c r="G133" s="11" t="s">
        <v>211</v>
      </c>
      <c r="H133" s="33" t="s">
        <v>424</v>
      </c>
      <c r="I133" s="18">
        <v>40708388</v>
      </c>
      <c r="J133" s="11" t="s">
        <v>820</v>
      </c>
      <c r="K133" s="19">
        <v>42917</v>
      </c>
      <c r="L133" s="11">
        <v>127</v>
      </c>
      <c r="M133" s="13">
        <v>42923</v>
      </c>
      <c r="N133" s="7">
        <v>6782567</v>
      </c>
      <c r="O133" s="13">
        <v>42986</v>
      </c>
      <c r="P133" s="20"/>
      <c r="Q133" s="11">
        <v>139</v>
      </c>
      <c r="R133" s="13">
        <v>43222</v>
      </c>
      <c r="S133" s="34">
        <v>35760900.200000003</v>
      </c>
      <c r="T133" s="13"/>
      <c r="U133" s="16">
        <v>42</v>
      </c>
      <c r="V133" s="16">
        <v>36</v>
      </c>
      <c r="W133" s="16"/>
      <c r="X133" s="16">
        <v>6</v>
      </c>
      <c r="Y133" s="9" t="s">
        <v>833</v>
      </c>
    </row>
    <row r="134" spans="1:25" ht="48">
      <c r="A134" s="37" t="s">
        <v>419</v>
      </c>
      <c r="B134" s="9" t="s">
        <v>772</v>
      </c>
      <c r="C134" s="10" t="s">
        <v>45</v>
      </c>
      <c r="D134" s="9" t="s">
        <v>420</v>
      </c>
      <c r="E134" s="11" t="s">
        <v>47</v>
      </c>
      <c r="F134" s="11" t="s">
        <v>48</v>
      </c>
      <c r="G134" s="11" t="s">
        <v>49</v>
      </c>
      <c r="H134" s="9" t="s">
        <v>50</v>
      </c>
      <c r="I134" s="12">
        <v>60000</v>
      </c>
      <c r="J134" s="11"/>
      <c r="K134" s="13"/>
      <c r="L134" s="11">
        <v>49</v>
      </c>
      <c r="M134" s="13">
        <v>42711</v>
      </c>
      <c r="N134" s="7">
        <v>6600099</v>
      </c>
      <c r="O134" s="13"/>
      <c r="P134" s="14"/>
      <c r="Q134" s="11">
        <v>53</v>
      </c>
      <c r="R134" s="13">
        <v>42726</v>
      </c>
      <c r="S134" s="15">
        <v>54000</v>
      </c>
      <c r="T134" s="13">
        <v>42726</v>
      </c>
      <c r="U134" s="16">
        <v>12</v>
      </c>
      <c r="V134" s="16">
        <v>12</v>
      </c>
      <c r="W134" s="16"/>
      <c r="X134" s="16"/>
      <c r="Y134" s="9"/>
    </row>
    <row r="135" spans="1:25" ht="96">
      <c r="A135" s="44" t="s">
        <v>580</v>
      </c>
      <c r="B135" s="33" t="s">
        <v>852</v>
      </c>
      <c r="C135" s="10" t="s">
        <v>264</v>
      </c>
      <c r="D135" s="9" t="s">
        <v>581</v>
      </c>
      <c r="E135" s="11" t="s">
        <v>47</v>
      </c>
      <c r="F135" s="11" t="s">
        <v>60</v>
      </c>
      <c r="G135" s="11" t="s">
        <v>445</v>
      </c>
      <c r="H135" s="33" t="s">
        <v>57</v>
      </c>
      <c r="I135" s="18">
        <v>6000000000</v>
      </c>
      <c r="J135" s="9"/>
      <c r="K135" s="19"/>
      <c r="L135" s="11">
        <v>27</v>
      </c>
      <c r="M135" s="13">
        <v>42783</v>
      </c>
      <c r="N135" s="7"/>
      <c r="O135" s="13">
        <v>44243</v>
      </c>
      <c r="P135" s="20"/>
      <c r="Q135" s="11"/>
      <c r="R135" s="13"/>
      <c r="S135" s="15"/>
      <c r="T135" s="13"/>
      <c r="U135" s="16">
        <v>48</v>
      </c>
      <c r="V135" s="16">
        <v>48</v>
      </c>
      <c r="W135" s="16"/>
      <c r="X135" s="16"/>
      <c r="Y135" s="9"/>
    </row>
    <row r="136" spans="1:25" ht="60">
      <c r="A136" s="44" t="s">
        <v>605</v>
      </c>
      <c r="B136" s="33" t="s">
        <v>854</v>
      </c>
      <c r="C136" s="10" t="s">
        <v>264</v>
      </c>
      <c r="D136" s="9" t="s">
        <v>908</v>
      </c>
      <c r="E136" s="11" t="s">
        <v>47</v>
      </c>
      <c r="F136" s="11" t="s">
        <v>60</v>
      </c>
      <c r="G136" s="11" t="s">
        <v>211</v>
      </c>
      <c r="H136" s="33" t="s">
        <v>201</v>
      </c>
      <c r="I136" s="18">
        <v>24282500</v>
      </c>
      <c r="J136" s="9" t="s">
        <v>837</v>
      </c>
      <c r="K136" s="19"/>
      <c r="L136" s="11">
        <v>567</v>
      </c>
      <c r="M136" s="13">
        <v>43781</v>
      </c>
      <c r="N136" s="7">
        <v>7584076</v>
      </c>
      <c r="O136" s="13">
        <v>43514</v>
      </c>
      <c r="P136" s="20">
        <v>43961</v>
      </c>
      <c r="Q136" s="11"/>
      <c r="R136" s="13"/>
      <c r="S136" s="15"/>
      <c r="T136" s="13"/>
      <c r="U136" s="16"/>
      <c r="V136" s="16"/>
      <c r="W136" s="16"/>
      <c r="X136" s="16"/>
      <c r="Y136" s="9"/>
    </row>
    <row r="137" spans="1:25" ht="96">
      <c r="A137" s="8" t="s">
        <v>451</v>
      </c>
      <c r="B137" s="33" t="s">
        <v>452</v>
      </c>
      <c r="C137" s="10" t="s">
        <v>45</v>
      </c>
      <c r="D137" s="9" t="s">
        <v>455</v>
      </c>
      <c r="E137" s="11" t="s">
        <v>47</v>
      </c>
      <c r="F137" s="11" t="s">
        <v>48</v>
      </c>
      <c r="G137" s="11" t="s">
        <v>211</v>
      </c>
      <c r="H137" s="9"/>
      <c r="I137" s="12"/>
      <c r="J137" s="11"/>
      <c r="K137" s="13"/>
      <c r="L137" s="11">
        <v>108</v>
      </c>
      <c r="M137" s="13">
        <v>42898</v>
      </c>
      <c r="N137" s="7">
        <v>6764524</v>
      </c>
      <c r="O137" s="13">
        <v>42905</v>
      </c>
      <c r="P137" s="14"/>
      <c r="Q137" s="11">
        <v>119</v>
      </c>
      <c r="R137" s="13">
        <v>42913</v>
      </c>
      <c r="S137" s="34">
        <v>5241600</v>
      </c>
      <c r="T137" s="13">
        <v>42917</v>
      </c>
      <c r="U137" s="16">
        <v>12</v>
      </c>
      <c r="V137" s="16">
        <v>12</v>
      </c>
      <c r="W137" s="16"/>
      <c r="X137" s="16"/>
      <c r="Y137" s="9"/>
    </row>
    <row r="138" spans="1:25" ht="24">
      <c r="A138" s="42" t="s">
        <v>453</v>
      </c>
      <c r="B138" s="26" t="s">
        <v>454</v>
      </c>
      <c r="C138" s="24" t="s">
        <v>250</v>
      </c>
      <c r="D138" s="23"/>
      <c r="E138" s="25" t="s">
        <v>47</v>
      </c>
      <c r="F138" s="25"/>
      <c r="G138" s="25" t="s">
        <v>49</v>
      </c>
      <c r="H138" s="26" t="s">
        <v>201</v>
      </c>
      <c r="I138" s="27"/>
      <c r="J138" s="23" t="s">
        <v>826</v>
      </c>
      <c r="K138" s="28">
        <v>44012</v>
      </c>
      <c r="L138" s="25"/>
      <c r="M138" s="29"/>
      <c r="N138" s="21"/>
      <c r="O138" s="29"/>
      <c r="P138" s="30">
        <v>44227</v>
      </c>
      <c r="Q138" s="25"/>
      <c r="R138" s="29"/>
      <c r="S138" s="31"/>
      <c r="T138" s="29"/>
      <c r="U138" s="32"/>
      <c r="V138" s="32"/>
      <c r="W138" s="32"/>
      <c r="X138" s="32"/>
      <c r="Y138" s="23"/>
    </row>
    <row r="139" spans="1:25" ht="48">
      <c r="A139" s="42" t="s">
        <v>606</v>
      </c>
      <c r="B139" s="26" t="s">
        <v>777</v>
      </c>
      <c r="C139" s="24" t="s">
        <v>250</v>
      </c>
      <c r="D139" s="23"/>
      <c r="E139" s="25" t="s">
        <v>47</v>
      </c>
      <c r="F139" s="25" t="s">
        <v>60</v>
      </c>
      <c r="G139" s="25"/>
      <c r="H139" s="26" t="s">
        <v>201</v>
      </c>
      <c r="I139" s="27"/>
      <c r="J139" s="23" t="s">
        <v>826</v>
      </c>
      <c r="K139" s="28">
        <v>43890</v>
      </c>
      <c r="L139" s="25"/>
      <c r="M139" s="29"/>
      <c r="N139" s="21"/>
      <c r="O139" s="29"/>
      <c r="P139" s="30">
        <v>44196</v>
      </c>
      <c r="Q139" s="25"/>
      <c r="R139" s="29"/>
      <c r="S139" s="31"/>
      <c r="T139" s="29"/>
      <c r="U139" s="32"/>
      <c r="V139" s="32"/>
      <c r="W139" s="32"/>
      <c r="X139" s="32"/>
      <c r="Y139" s="23"/>
    </row>
    <row r="140" spans="1:25" ht="154">
      <c r="A140" s="8" t="s">
        <v>582</v>
      </c>
      <c r="B140" s="33" t="s">
        <v>583</v>
      </c>
      <c r="C140" s="10" t="s">
        <v>70</v>
      </c>
      <c r="D140" s="49" t="s">
        <v>584</v>
      </c>
      <c r="E140" s="11" t="s">
        <v>47</v>
      </c>
      <c r="F140" s="11" t="s">
        <v>60</v>
      </c>
      <c r="G140" s="11" t="s">
        <v>49</v>
      </c>
      <c r="H140" s="9" t="s">
        <v>201</v>
      </c>
      <c r="I140" s="18">
        <v>717170</v>
      </c>
      <c r="J140" s="11"/>
      <c r="K140" s="19">
        <v>43191</v>
      </c>
      <c r="L140" s="11">
        <v>69</v>
      </c>
      <c r="M140" s="13">
        <v>43199</v>
      </c>
      <c r="N140" s="7">
        <v>7039132</v>
      </c>
      <c r="O140" s="13">
        <v>43244</v>
      </c>
      <c r="P140" s="20"/>
      <c r="Q140" s="11">
        <v>376</v>
      </c>
      <c r="R140" s="13">
        <v>43348</v>
      </c>
      <c r="S140" s="15">
        <v>691737.85</v>
      </c>
      <c r="T140" s="13">
        <v>43348</v>
      </c>
      <c r="U140" s="16"/>
      <c r="V140" s="16"/>
      <c r="W140" s="16"/>
      <c r="X140" s="16"/>
      <c r="Y140" s="9"/>
    </row>
    <row r="141" spans="1:25" ht="84">
      <c r="A141" s="8" t="s">
        <v>456</v>
      </c>
      <c r="B141" s="33" t="s">
        <v>457</v>
      </c>
      <c r="C141" s="10" t="s">
        <v>70</v>
      </c>
      <c r="D141" s="9" t="s">
        <v>464</v>
      </c>
      <c r="E141" s="11" t="s">
        <v>47</v>
      </c>
      <c r="F141" s="11" t="s">
        <v>60</v>
      </c>
      <c r="G141" s="11" t="s">
        <v>49</v>
      </c>
      <c r="H141" s="9" t="s">
        <v>201</v>
      </c>
      <c r="I141" s="18">
        <v>22907400</v>
      </c>
      <c r="J141" s="11"/>
      <c r="K141" s="19">
        <v>43159</v>
      </c>
      <c r="L141" s="11">
        <v>6</v>
      </c>
      <c r="M141" s="13">
        <v>43159</v>
      </c>
      <c r="N141" s="7">
        <v>6950602</v>
      </c>
      <c r="O141" s="13">
        <v>43224</v>
      </c>
      <c r="P141" s="20"/>
      <c r="Q141" s="11">
        <v>308</v>
      </c>
      <c r="R141" s="13">
        <v>43308</v>
      </c>
      <c r="S141" s="15">
        <v>12700136</v>
      </c>
      <c r="T141" s="13"/>
      <c r="U141" s="16">
        <v>24</v>
      </c>
      <c r="V141" s="16">
        <v>12</v>
      </c>
      <c r="W141" s="16">
        <v>12</v>
      </c>
      <c r="X141" s="16"/>
      <c r="Y141" s="9"/>
    </row>
    <row r="142" spans="1:25" ht="72">
      <c r="A142" s="8" t="s">
        <v>458</v>
      </c>
      <c r="B142" s="33" t="s">
        <v>459</v>
      </c>
      <c r="C142" s="10" t="s">
        <v>70</v>
      </c>
      <c r="D142" s="9" t="s">
        <v>465</v>
      </c>
      <c r="E142" s="11" t="s">
        <v>47</v>
      </c>
      <c r="F142" s="11" t="s">
        <v>52</v>
      </c>
      <c r="G142" s="11" t="s">
        <v>49</v>
      </c>
      <c r="H142" s="33" t="s">
        <v>201</v>
      </c>
      <c r="I142" s="18">
        <v>18613000</v>
      </c>
      <c r="J142" s="11"/>
      <c r="K142" s="19">
        <v>42944</v>
      </c>
      <c r="L142" s="11">
        <v>137</v>
      </c>
      <c r="M142" s="13">
        <v>42944</v>
      </c>
      <c r="N142" s="7">
        <v>6814623</v>
      </c>
      <c r="O142" s="13">
        <v>43251</v>
      </c>
      <c r="P142" s="20"/>
      <c r="Q142" s="11">
        <v>498</v>
      </c>
      <c r="R142" s="13">
        <v>43431</v>
      </c>
      <c r="S142" s="15">
        <v>18308265.120000001</v>
      </c>
      <c r="T142" s="13"/>
      <c r="U142" s="16">
        <v>72</v>
      </c>
      <c r="V142" s="16">
        <v>60</v>
      </c>
      <c r="W142" s="16">
        <v>12</v>
      </c>
      <c r="X142" s="16"/>
      <c r="Y142" s="9"/>
    </row>
    <row r="143" spans="1:25" ht="72">
      <c r="A143" s="42" t="s">
        <v>460</v>
      </c>
      <c r="B143" s="26" t="s">
        <v>855</v>
      </c>
      <c r="C143" s="24" t="s">
        <v>264</v>
      </c>
      <c r="D143" s="23" t="s">
        <v>924</v>
      </c>
      <c r="E143" s="25" t="s">
        <v>47</v>
      </c>
      <c r="F143" s="25" t="s">
        <v>60</v>
      </c>
      <c r="G143" s="25" t="s">
        <v>49</v>
      </c>
      <c r="H143" s="23" t="s">
        <v>201</v>
      </c>
      <c r="I143" s="27">
        <v>4839000</v>
      </c>
      <c r="J143" s="23" t="s">
        <v>837</v>
      </c>
      <c r="K143" s="28"/>
      <c r="L143" s="25">
        <v>673</v>
      </c>
      <c r="M143" s="29">
        <v>43826</v>
      </c>
      <c r="N143" s="21">
        <v>7638251</v>
      </c>
      <c r="O143" s="29">
        <v>43893</v>
      </c>
      <c r="P143" s="30">
        <v>44043</v>
      </c>
      <c r="Q143" s="25"/>
      <c r="R143" s="29"/>
      <c r="S143" s="31"/>
      <c r="T143" s="29"/>
      <c r="U143" s="32">
        <v>90</v>
      </c>
      <c r="V143" s="32">
        <v>60</v>
      </c>
      <c r="W143" s="32">
        <v>24</v>
      </c>
      <c r="X143" s="32">
        <v>6</v>
      </c>
      <c r="Y143" s="23"/>
    </row>
    <row r="144" spans="1:25" ht="60">
      <c r="A144" s="42" t="s">
        <v>461</v>
      </c>
      <c r="B144" s="26" t="s">
        <v>778</v>
      </c>
      <c r="C144" s="24" t="s">
        <v>264</v>
      </c>
      <c r="D144" s="23"/>
      <c r="E144" s="25" t="s">
        <v>47</v>
      </c>
      <c r="F144" s="25" t="s">
        <v>60</v>
      </c>
      <c r="G144" s="25" t="s">
        <v>49</v>
      </c>
      <c r="H144" s="26" t="s">
        <v>201</v>
      </c>
      <c r="I144" s="27">
        <v>2328500</v>
      </c>
      <c r="J144" s="23" t="s">
        <v>837</v>
      </c>
      <c r="K144" s="28">
        <v>43893</v>
      </c>
      <c r="L144" s="25">
        <v>547</v>
      </c>
      <c r="M144" s="29">
        <v>43784</v>
      </c>
      <c r="N144" s="50">
        <v>7550183</v>
      </c>
      <c r="O144" s="29">
        <v>43486</v>
      </c>
      <c r="P144" s="30">
        <v>44013</v>
      </c>
      <c r="Q144" s="25"/>
      <c r="R144" s="29"/>
      <c r="S144" s="31"/>
      <c r="T144" s="29"/>
      <c r="U144" s="32"/>
      <c r="V144" s="32">
        <v>60</v>
      </c>
      <c r="W144" s="32">
        <v>24</v>
      </c>
      <c r="X144" s="32">
        <v>6</v>
      </c>
      <c r="Y144" s="23"/>
    </row>
    <row r="145" spans="1:25" ht="72">
      <c r="A145" s="8" t="s">
        <v>462</v>
      </c>
      <c r="B145" s="33" t="s">
        <v>463</v>
      </c>
      <c r="C145" s="10" t="s">
        <v>70</v>
      </c>
      <c r="D145" s="9" t="s">
        <v>466</v>
      </c>
      <c r="E145" s="11" t="s">
        <v>47</v>
      </c>
      <c r="F145" s="11" t="s">
        <v>60</v>
      </c>
      <c r="G145" s="11" t="s">
        <v>49</v>
      </c>
      <c r="H145" s="33" t="s">
        <v>201</v>
      </c>
      <c r="I145" s="18">
        <v>19619375</v>
      </c>
      <c r="J145" s="11"/>
      <c r="K145" s="19">
        <v>43010</v>
      </c>
      <c r="L145" s="11">
        <v>168</v>
      </c>
      <c r="M145" s="13">
        <v>43010</v>
      </c>
      <c r="N145" s="7">
        <v>6826203</v>
      </c>
      <c r="O145" s="13">
        <v>43063</v>
      </c>
      <c r="P145" s="20"/>
      <c r="Q145" s="11">
        <v>38</v>
      </c>
      <c r="R145" s="13">
        <v>43173</v>
      </c>
      <c r="S145" s="34">
        <v>13887785.880000001</v>
      </c>
      <c r="T145" s="13"/>
      <c r="U145" s="16">
        <v>78</v>
      </c>
      <c r="V145" s="16">
        <v>60</v>
      </c>
      <c r="W145" s="16">
        <v>12</v>
      </c>
      <c r="X145" s="16">
        <v>6</v>
      </c>
      <c r="Y145" s="9"/>
    </row>
    <row r="146" spans="1:25" ht="36">
      <c r="A146" s="8" t="s">
        <v>607</v>
      </c>
      <c r="B146" s="33" t="s">
        <v>608</v>
      </c>
      <c r="C146" s="10" t="s">
        <v>250</v>
      </c>
      <c r="D146" s="9"/>
      <c r="E146" s="11" t="s">
        <v>47</v>
      </c>
      <c r="F146" s="11"/>
      <c r="G146" s="11"/>
      <c r="H146" s="33" t="s">
        <v>201</v>
      </c>
      <c r="I146" s="18"/>
      <c r="J146" s="9" t="s">
        <v>826</v>
      </c>
      <c r="K146" s="19"/>
      <c r="L146" s="11"/>
      <c r="M146" s="13"/>
      <c r="N146" s="7"/>
      <c r="O146" s="13"/>
      <c r="P146" s="20"/>
      <c r="Q146" s="11"/>
      <c r="R146" s="13"/>
      <c r="S146" s="15"/>
      <c r="T146" s="13"/>
      <c r="U146" s="16"/>
      <c r="V146" s="16"/>
      <c r="W146" s="16"/>
      <c r="X146" s="16"/>
      <c r="Y146" s="9" t="s">
        <v>912</v>
      </c>
    </row>
    <row r="147" spans="1:25" ht="24">
      <c r="A147" s="8" t="s">
        <v>609</v>
      </c>
      <c r="B147" s="9" t="s">
        <v>610</v>
      </c>
      <c r="C147" s="10" t="s">
        <v>250</v>
      </c>
      <c r="D147" s="9"/>
      <c r="E147" s="11" t="s">
        <v>47</v>
      </c>
      <c r="F147" s="11" t="s">
        <v>60</v>
      </c>
      <c r="G147" s="11" t="s">
        <v>568</v>
      </c>
      <c r="H147" s="33" t="s">
        <v>392</v>
      </c>
      <c r="I147" s="18">
        <v>27355265</v>
      </c>
      <c r="J147" s="9" t="s">
        <v>824</v>
      </c>
      <c r="K147" s="19">
        <v>43861</v>
      </c>
      <c r="L147" s="11"/>
      <c r="M147" s="13"/>
      <c r="N147" s="7"/>
      <c r="O147" s="13"/>
      <c r="P147" s="20">
        <f>K147+180</f>
        <v>44041</v>
      </c>
      <c r="Q147" s="11"/>
      <c r="R147" s="13"/>
      <c r="S147" s="15"/>
      <c r="T147" s="13"/>
      <c r="U147" s="16">
        <v>42</v>
      </c>
      <c r="V147" s="16">
        <v>36</v>
      </c>
      <c r="W147" s="16"/>
      <c r="X147" s="16">
        <v>6</v>
      </c>
      <c r="Y147" s="9"/>
    </row>
    <row r="148" spans="1:25" ht="36">
      <c r="A148" s="42" t="s">
        <v>611</v>
      </c>
      <c r="B148" s="26" t="s">
        <v>612</v>
      </c>
      <c r="C148" s="24" t="s">
        <v>250</v>
      </c>
      <c r="D148" s="23"/>
      <c r="E148" s="25" t="s">
        <v>47</v>
      </c>
      <c r="F148" s="25"/>
      <c r="G148" s="25"/>
      <c r="H148" s="26"/>
      <c r="I148" s="27"/>
      <c r="J148" s="23" t="s">
        <v>830</v>
      </c>
      <c r="K148" s="28"/>
      <c r="L148" s="25"/>
      <c r="M148" s="29"/>
      <c r="N148" s="21"/>
      <c r="O148" s="29"/>
      <c r="P148" s="30"/>
      <c r="Q148" s="25"/>
      <c r="R148" s="29"/>
      <c r="S148" s="31"/>
      <c r="T148" s="29"/>
      <c r="U148" s="32"/>
      <c r="V148" s="32"/>
      <c r="W148" s="32"/>
      <c r="X148" s="32"/>
      <c r="Y148" s="23"/>
    </row>
    <row r="149" spans="1:25" ht="60">
      <c r="A149" s="42" t="s">
        <v>467</v>
      </c>
      <c r="B149" s="26" t="s">
        <v>779</v>
      </c>
      <c r="C149" s="24" t="s">
        <v>264</v>
      </c>
      <c r="D149" s="23" t="s">
        <v>925</v>
      </c>
      <c r="E149" s="25" t="s">
        <v>47</v>
      </c>
      <c r="F149" s="25" t="s">
        <v>60</v>
      </c>
      <c r="G149" s="25" t="s">
        <v>211</v>
      </c>
      <c r="H149" s="26" t="s">
        <v>201</v>
      </c>
      <c r="I149" s="27">
        <v>33013200</v>
      </c>
      <c r="J149" s="23" t="s">
        <v>837</v>
      </c>
      <c r="K149" s="28">
        <v>43830</v>
      </c>
      <c r="L149" s="25">
        <v>683</v>
      </c>
      <c r="M149" s="29">
        <v>43830</v>
      </c>
      <c r="N149" s="21"/>
      <c r="O149" s="29">
        <v>43887</v>
      </c>
      <c r="P149" s="30">
        <v>44013</v>
      </c>
      <c r="Q149" s="25"/>
      <c r="R149" s="29"/>
      <c r="S149" s="31"/>
      <c r="T149" s="29"/>
      <c r="U149" s="32"/>
      <c r="V149" s="32"/>
      <c r="W149" s="32"/>
      <c r="X149" s="32"/>
      <c r="Y149" s="23"/>
    </row>
    <row r="150" spans="1:25" ht="24">
      <c r="A150" s="42" t="s">
        <v>613</v>
      </c>
      <c r="B150" s="26" t="s">
        <v>780</v>
      </c>
      <c r="C150" s="24" t="s">
        <v>250</v>
      </c>
      <c r="D150" s="23"/>
      <c r="E150" s="25" t="s">
        <v>47</v>
      </c>
      <c r="F150" s="25"/>
      <c r="G150" s="25"/>
      <c r="H150" s="26" t="s">
        <v>201</v>
      </c>
      <c r="I150" s="27"/>
      <c r="J150" s="23" t="s">
        <v>826</v>
      </c>
      <c r="K150" s="28">
        <v>43951</v>
      </c>
      <c r="L150" s="25"/>
      <c r="M150" s="29"/>
      <c r="N150" s="21"/>
      <c r="O150" s="29"/>
      <c r="P150" s="30">
        <v>44166</v>
      </c>
      <c r="Q150" s="25"/>
      <c r="R150" s="29"/>
      <c r="S150" s="31"/>
      <c r="T150" s="29"/>
      <c r="U150" s="32"/>
      <c r="V150" s="32"/>
      <c r="W150" s="32"/>
      <c r="X150" s="32"/>
      <c r="Y150" s="23"/>
    </row>
    <row r="151" spans="1:25" ht="60">
      <c r="A151" s="42" t="s">
        <v>468</v>
      </c>
      <c r="B151" s="26" t="s">
        <v>781</v>
      </c>
      <c r="C151" s="24" t="s">
        <v>264</v>
      </c>
      <c r="D151" s="23" t="s">
        <v>479</v>
      </c>
      <c r="E151" s="25" t="s">
        <v>47</v>
      </c>
      <c r="F151" s="25" t="s">
        <v>60</v>
      </c>
      <c r="G151" s="25" t="s">
        <v>211</v>
      </c>
      <c r="H151" s="26" t="s">
        <v>180</v>
      </c>
      <c r="I151" s="27">
        <v>1500000000</v>
      </c>
      <c r="J151" s="23" t="s">
        <v>819</v>
      </c>
      <c r="K151" s="28"/>
      <c r="L151" s="25">
        <v>282</v>
      </c>
      <c r="M151" s="29">
        <v>43628</v>
      </c>
      <c r="N151" s="21"/>
      <c r="O151" s="29"/>
      <c r="P151" s="30">
        <v>44012</v>
      </c>
      <c r="Q151" s="25"/>
      <c r="R151" s="29"/>
      <c r="S151" s="31"/>
      <c r="T151" s="29"/>
      <c r="U151" s="32">
        <v>114</v>
      </c>
      <c r="V151" s="32">
        <v>108</v>
      </c>
      <c r="W151" s="32">
        <v>0</v>
      </c>
      <c r="X151" s="32">
        <v>6</v>
      </c>
      <c r="Y151" s="23"/>
    </row>
    <row r="152" spans="1:25" ht="24">
      <c r="A152" s="42" t="s">
        <v>469</v>
      </c>
      <c r="B152" s="26" t="s">
        <v>470</v>
      </c>
      <c r="C152" s="24" t="s">
        <v>254</v>
      </c>
      <c r="D152" s="23"/>
      <c r="E152" s="25" t="s">
        <v>47</v>
      </c>
      <c r="F152" s="25" t="s">
        <v>60</v>
      </c>
      <c r="G152" s="25" t="s">
        <v>211</v>
      </c>
      <c r="H152" s="26" t="s">
        <v>201</v>
      </c>
      <c r="I152" s="27">
        <v>10944000</v>
      </c>
      <c r="J152" s="23" t="s">
        <v>823</v>
      </c>
      <c r="K152" s="28"/>
      <c r="L152" s="25">
        <v>252</v>
      </c>
      <c r="M152" s="29">
        <v>43615</v>
      </c>
      <c r="N152" s="21"/>
      <c r="O152" s="29"/>
      <c r="P152" s="30">
        <v>43861</v>
      </c>
      <c r="Q152" s="25">
        <v>617</v>
      </c>
      <c r="R152" s="29">
        <v>43808</v>
      </c>
      <c r="S152" s="31">
        <v>8190892.5</v>
      </c>
      <c r="T152" s="29"/>
      <c r="U152" s="32"/>
      <c r="V152" s="32"/>
      <c r="W152" s="32"/>
      <c r="X152" s="32"/>
      <c r="Y152" s="23"/>
    </row>
    <row r="153" spans="1:25" ht="60">
      <c r="A153" s="42" t="s">
        <v>471</v>
      </c>
      <c r="B153" s="26" t="s">
        <v>472</v>
      </c>
      <c r="C153" s="24" t="s">
        <v>203</v>
      </c>
      <c r="D153" s="23" t="s">
        <v>480</v>
      </c>
      <c r="E153" s="25" t="s">
        <v>47</v>
      </c>
      <c r="F153" s="25" t="s">
        <v>60</v>
      </c>
      <c r="G153" s="25" t="s">
        <v>211</v>
      </c>
      <c r="H153" s="26" t="s">
        <v>201</v>
      </c>
      <c r="I153" s="27">
        <v>5525299</v>
      </c>
      <c r="J153" s="25"/>
      <c r="K153" s="28"/>
      <c r="L153" s="25">
        <v>185</v>
      </c>
      <c r="M153" s="29">
        <v>43041</v>
      </c>
      <c r="N153" s="21">
        <v>6891403</v>
      </c>
      <c r="O153" s="29">
        <v>43111</v>
      </c>
      <c r="P153" s="30"/>
      <c r="Q153" s="25"/>
      <c r="R153" s="29"/>
      <c r="S153" s="31"/>
      <c r="T153" s="29"/>
      <c r="U153" s="32">
        <v>78</v>
      </c>
      <c r="V153" s="32">
        <v>48</v>
      </c>
      <c r="W153" s="32">
        <v>24</v>
      </c>
      <c r="X153" s="32">
        <v>6</v>
      </c>
      <c r="Y153" s="23" t="s">
        <v>945</v>
      </c>
    </row>
    <row r="154" spans="1:25" ht="36">
      <c r="A154" s="42" t="s">
        <v>473</v>
      </c>
      <c r="B154" s="26" t="s">
        <v>474</v>
      </c>
      <c r="C154" s="24" t="s">
        <v>254</v>
      </c>
      <c r="D154" s="23" t="s">
        <v>481</v>
      </c>
      <c r="E154" s="25" t="s">
        <v>47</v>
      </c>
      <c r="F154" s="25" t="s">
        <v>60</v>
      </c>
      <c r="G154" s="25" t="s">
        <v>49</v>
      </c>
      <c r="H154" s="26" t="s">
        <v>201</v>
      </c>
      <c r="I154" s="27">
        <v>99230974.299999997</v>
      </c>
      <c r="J154" s="23" t="s">
        <v>823</v>
      </c>
      <c r="K154" s="28"/>
      <c r="L154" s="25">
        <v>370</v>
      </c>
      <c r="M154" s="29">
        <v>43682</v>
      </c>
      <c r="N154" s="21"/>
      <c r="O154" s="29"/>
      <c r="P154" s="30">
        <v>43861</v>
      </c>
      <c r="Q154" s="25">
        <v>664</v>
      </c>
      <c r="R154" s="29">
        <v>43823</v>
      </c>
      <c r="S154" s="31"/>
      <c r="T154" s="29"/>
      <c r="U154" s="32">
        <v>78</v>
      </c>
      <c r="V154" s="32">
        <v>72</v>
      </c>
      <c r="W154" s="32"/>
      <c r="X154" s="32">
        <v>6</v>
      </c>
      <c r="Y154" s="23"/>
    </row>
    <row r="155" spans="1:25" ht="96">
      <c r="A155" s="45" t="s">
        <v>475</v>
      </c>
      <c r="B155" s="26" t="s">
        <v>476</v>
      </c>
      <c r="C155" s="24" t="s">
        <v>254</v>
      </c>
      <c r="D155" s="26" t="s">
        <v>482</v>
      </c>
      <c r="E155" s="25" t="s">
        <v>47</v>
      </c>
      <c r="F155" s="25" t="s">
        <v>60</v>
      </c>
      <c r="G155" s="25" t="s">
        <v>49</v>
      </c>
      <c r="H155" s="26" t="s">
        <v>201</v>
      </c>
      <c r="I155" s="27">
        <v>2045000</v>
      </c>
      <c r="J155" s="23" t="s">
        <v>926</v>
      </c>
      <c r="K155" s="28">
        <v>43344</v>
      </c>
      <c r="L155" s="25">
        <v>349</v>
      </c>
      <c r="M155" s="29">
        <v>43374</v>
      </c>
      <c r="N155" s="21">
        <v>7203643</v>
      </c>
      <c r="O155" s="29">
        <v>43418</v>
      </c>
      <c r="P155" s="30"/>
      <c r="Q155" s="25">
        <v>322</v>
      </c>
      <c r="R155" s="29">
        <v>43649</v>
      </c>
      <c r="S155" s="31">
        <v>1119600</v>
      </c>
      <c r="T155" s="29"/>
      <c r="U155" s="32">
        <v>60</v>
      </c>
      <c r="V155" s="32">
        <v>36</v>
      </c>
      <c r="W155" s="32">
        <v>24</v>
      </c>
      <c r="X155" s="32">
        <v>0</v>
      </c>
      <c r="Y155" s="23"/>
    </row>
    <row r="156" spans="1:25" ht="72">
      <c r="A156" s="17" t="s">
        <v>477</v>
      </c>
      <c r="B156" s="9" t="s">
        <v>784</v>
      </c>
      <c r="C156" s="10" t="s">
        <v>264</v>
      </c>
      <c r="D156" s="9" t="s">
        <v>895</v>
      </c>
      <c r="E156" s="11" t="s">
        <v>47</v>
      </c>
      <c r="F156" s="11" t="s">
        <v>60</v>
      </c>
      <c r="G156" s="11" t="s">
        <v>211</v>
      </c>
      <c r="H156" s="33" t="s">
        <v>201</v>
      </c>
      <c r="I156" s="12">
        <v>4157755.7</v>
      </c>
      <c r="J156" s="9" t="s">
        <v>837</v>
      </c>
      <c r="K156" s="19"/>
      <c r="L156" s="11">
        <v>483</v>
      </c>
      <c r="M156" s="13">
        <v>43745</v>
      </c>
      <c r="N156" s="7">
        <v>7546287</v>
      </c>
      <c r="O156" s="13">
        <v>43810</v>
      </c>
      <c r="P156" s="20">
        <v>43889</v>
      </c>
      <c r="Q156" s="11"/>
      <c r="R156" s="13"/>
      <c r="S156" s="15"/>
      <c r="T156" s="13"/>
      <c r="U156" s="16">
        <v>42</v>
      </c>
      <c r="V156" s="16">
        <v>36</v>
      </c>
      <c r="W156" s="16"/>
      <c r="X156" s="16">
        <v>6</v>
      </c>
      <c r="Y156" s="9"/>
    </row>
    <row r="157" spans="1:25" ht="72">
      <c r="A157" s="8" t="s">
        <v>478</v>
      </c>
      <c r="B157" s="33" t="s">
        <v>782</v>
      </c>
      <c r="C157" s="10" t="s">
        <v>70</v>
      </c>
      <c r="D157" s="9" t="s">
        <v>483</v>
      </c>
      <c r="E157" s="11" t="s">
        <v>47</v>
      </c>
      <c r="F157" s="11" t="s">
        <v>48</v>
      </c>
      <c r="G157" s="11" t="s">
        <v>49</v>
      </c>
      <c r="H157" s="33" t="s">
        <v>201</v>
      </c>
      <c r="I157" s="18">
        <v>8662500</v>
      </c>
      <c r="J157" s="11" t="s">
        <v>820</v>
      </c>
      <c r="K157" s="19">
        <v>43279</v>
      </c>
      <c r="L157" s="11">
        <v>262</v>
      </c>
      <c r="M157" s="13">
        <v>43278</v>
      </c>
      <c r="N157" s="7">
        <v>7135257</v>
      </c>
      <c r="O157" s="13">
        <v>43304</v>
      </c>
      <c r="P157" s="20"/>
      <c r="Q157" s="11">
        <v>442</v>
      </c>
      <c r="R157" s="13">
        <v>43376</v>
      </c>
      <c r="S157" s="15">
        <v>8653374.2300000004</v>
      </c>
      <c r="T157" s="13"/>
      <c r="U157" s="16">
        <v>66</v>
      </c>
      <c r="V157" s="16">
        <v>36</v>
      </c>
      <c r="W157" s="16">
        <v>24</v>
      </c>
      <c r="X157" s="16">
        <v>6</v>
      </c>
      <c r="Y157" s="9"/>
    </row>
    <row r="158" spans="1:25" ht="72">
      <c r="A158" s="8" t="s">
        <v>614</v>
      </c>
      <c r="B158" s="33" t="s">
        <v>615</v>
      </c>
      <c r="C158" s="10" t="s">
        <v>264</v>
      </c>
      <c r="D158" s="9" t="s">
        <v>927</v>
      </c>
      <c r="E158" s="11" t="s">
        <v>47</v>
      </c>
      <c r="F158" s="11" t="s">
        <v>60</v>
      </c>
      <c r="G158" s="11" t="s">
        <v>211</v>
      </c>
      <c r="H158" s="33" t="s">
        <v>201</v>
      </c>
      <c r="I158" s="18">
        <v>9977000</v>
      </c>
      <c r="J158" s="9" t="s">
        <v>837</v>
      </c>
      <c r="K158" s="19"/>
      <c r="L158" s="11">
        <v>632</v>
      </c>
      <c r="M158" s="13">
        <v>43812</v>
      </c>
      <c r="N158" s="7">
        <v>7592917</v>
      </c>
      <c r="O158" s="13">
        <v>43874</v>
      </c>
      <c r="P158" s="20">
        <v>43992</v>
      </c>
      <c r="Q158" s="11"/>
      <c r="R158" s="13"/>
      <c r="S158" s="15"/>
      <c r="T158" s="13"/>
      <c r="U158" s="16">
        <v>66</v>
      </c>
      <c r="V158" s="16">
        <v>48</v>
      </c>
      <c r="W158" s="16">
        <v>12</v>
      </c>
      <c r="X158" s="16">
        <v>6</v>
      </c>
      <c r="Y158" s="9"/>
    </row>
    <row r="159" spans="1:25" ht="60">
      <c r="A159" s="8" t="s">
        <v>484</v>
      </c>
      <c r="B159" s="33" t="s">
        <v>485</v>
      </c>
      <c r="C159" s="10" t="s">
        <v>70</v>
      </c>
      <c r="D159" s="9" t="s">
        <v>486</v>
      </c>
      <c r="E159" s="11" t="s">
        <v>47</v>
      </c>
      <c r="F159" s="11" t="s">
        <v>60</v>
      </c>
      <c r="G159" s="11" t="s">
        <v>49</v>
      </c>
      <c r="H159" s="33" t="s">
        <v>201</v>
      </c>
      <c r="I159" s="18">
        <v>1971250</v>
      </c>
      <c r="J159" s="11" t="s">
        <v>820</v>
      </c>
      <c r="K159" s="19">
        <v>43313</v>
      </c>
      <c r="L159" s="11">
        <v>366</v>
      </c>
      <c r="M159" s="13">
        <v>43342</v>
      </c>
      <c r="N159" s="7">
        <v>7186929</v>
      </c>
      <c r="O159" s="13">
        <v>43396</v>
      </c>
      <c r="P159" s="20"/>
      <c r="Q159" s="11">
        <v>74</v>
      </c>
      <c r="R159" s="13">
        <v>43517</v>
      </c>
      <c r="S159" s="15">
        <v>886311.42</v>
      </c>
      <c r="T159" s="13"/>
      <c r="U159" s="16">
        <v>66</v>
      </c>
      <c r="V159" s="16">
        <v>36</v>
      </c>
      <c r="W159" s="16">
        <v>24</v>
      </c>
      <c r="X159" s="16">
        <v>6</v>
      </c>
      <c r="Y159" s="9"/>
    </row>
    <row r="160" spans="1:25" ht="24">
      <c r="A160" s="8" t="s">
        <v>616</v>
      </c>
      <c r="B160" s="33" t="s">
        <v>617</v>
      </c>
      <c r="C160" s="10" t="s">
        <v>250</v>
      </c>
      <c r="D160" s="9"/>
      <c r="E160" s="11" t="s">
        <v>47</v>
      </c>
      <c r="F160" s="11"/>
      <c r="G160" s="11"/>
      <c r="H160" s="33" t="s">
        <v>201</v>
      </c>
      <c r="I160" s="18"/>
      <c r="J160" s="9" t="s">
        <v>821</v>
      </c>
      <c r="K160" s="19">
        <v>43890</v>
      </c>
      <c r="L160" s="11"/>
      <c r="M160" s="13"/>
      <c r="N160" s="7"/>
      <c r="O160" s="13"/>
      <c r="P160" s="20">
        <v>44042</v>
      </c>
      <c r="Q160" s="11"/>
      <c r="R160" s="13"/>
      <c r="S160" s="15"/>
      <c r="T160" s="13"/>
      <c r="U160" s="16"/>
      <c r="V160" s="16"/>
      <c r="W160" s="16"/>
      <c r="X160" s="16"/>
      <c r="Y160" s="9"/>
    </row>
    <row r="161" spans="1:25" ht="24">
      <c r="A161" s="8" t="s">
        <v>618</v>
      </c>
      <c r="B161" s="33" t="s">
        <v>619</v>
      </c>
      <c r="C161" s="10" t="s">
        <v>250</v>
      </c>
      <c r="D161" s="9"/>
      <c r="E161" s="11" t="s">
        <v>47</v>
      </c>
      <c r="F161" s="11"/>
      <c r="G161" s="11"/>
      <c r="H161" s="33" t="s">
        <v>201</v>
      </c>
      <c r="I161" s="18"/>
      <c r="J161" s="9" t="s">
        <v>826</v>
      </c>
      <c r="K161" s="19">
        <v>43951</v>
      </c>
      <c r="L161" s="11"/>
      <c r="M161" s="13"/>
      <c r="N161" s="7"/>
      <c r="O161" s="13"/>
      <c r="P161" s="20">
        <f>K161+180</f>
        <v>44131</v>
      </c>
      <c r="Q161" s="11"/>
      <c r="R161" s="13"/>
      <c r="S161" s="15"/>
      <c r="T161" s="13"/>
      <c r="U161" s="16"/>
      <c r="V161" s="16"/>
      <c r="W161" s="16"/>
      <c r="X161" s="16"/>
      <c r="Y161" s="9"/>
    </row>
    <row r="162" spans="1:25" ht="60">
      <c r="A162" s="8" t="s">
        <v>585</v>
      </c>
      <c r="B162" s="33" t="s">
        <v>586</v>
      </c>
      <c r="C162" s="10" t="s">
        <v>254</v>
      </c>
      <c r="D162" s="9" t="s">
        <v>587</v>
      </c>
      <c r="E162" s="11" t="s">
        <v>47</v>
      </c>
      <c r="F162" s="11" t="s">
        <v>60</v>
      </c>
      <c r="G162" s="11" t="s">
        <v>568</v>
      </c>
      <c r="H162" s="33" t="s">
        <v>201</v>
      </c>
      <c r="I162" s="18">
        <v>23628000</v>
      </c>
      <c r="J162" s="9" t="s">
        <v>831</v>
      </c>
      <c r="K162" s="19">
        <v>43444</v>
      </c>
      <c r="L162" s="11">
        <v>367</v>
      </c>
      <c r="M162" s="13">
        <v>43444</v>
      </c>
      <c r="N162" s="7">
        <v>7280736</v>
      </c>
      <c r="O162" s="13">
        <v>43497</v>
      </c>
      <c r="P162" s="20"/>
      <c r="Q162" s="11">
        <v>145</v>
      </c>
      <c r="R162" s="13">
        <v>43552</v>
      </c>
      <c r="S162" s="15">
        <v>23583127.425000001</v>
      </c>
      <c r="T162" s="13"/>
      <c r="U162" s="16">
        <v>66</v>
      </c>
      <c r="V162" s="16">
        <v>36</v>
      </c>
      <c r="W162" s="16">
        <v>24</v>
      </c>
      <c r="X162" s="16">
        <v>6</v>
      </c>
      <c r="Y162" s="9"/>
    </row>
    <row r="163" spans="1:25" ht="36">
      <c r="A163" s="8" t="s">
        <v>620</v>
      </c>
      <c r="B163" s="33" t="s">
        <v>621</v>
      </c>
      <c r="C163" s="10" t="s">
        <v>250</v>
      </c>
      <c r="D163" s="9"/>
      <c r="E163" s="11" t="s">
        <v>47</v>
      </c>
      <c r="F163" s="11"/>
      <c r="G163" s="11"/>
      <c r="H163" s="33" t="s">
        <v>201</v>
      </c>
      <c r="I163" s="18"/>
      <c r="J163" s="9"/>
      <c r="K163" s="19">
        <v>43890</v>
      </c>
      <c r="L163" s="11"/>
      <c r="M163" s="13"/>
      <c r="N163" s="7"/>
      <c r="O163" s="13"/>
      <c r="P163" s="20">
        <f>K163+180</f>
        <v>44070</v>
      </c>
      <c r="Q163" s="11"/>
      <c r="R163" s="13"/>
      <c r="S163" s="15"/>
      <c r="T163" s="13"/>
      <c r="U163" s="16"/>
      <c r="V163" s="16"/>
      <c r="W163" s="16"/>
      <c r="X163" s="16"/>
      <c r="Y163" s="9"/>
    </row>
    <row r="164" spans="1:25" ht="36">
      <c r="A164" s="8" t="s">
        <v>622</v>
      </c>
      <c r="B164" s="33" t="s">
        <v>623</v>
      </c>
      <c r="C164" s="10" t="s">
        <v>250</v>
      </c>
      <c r="D164" s="9"/>
      <c r="E164" s="11" t="s">
        <v>47</v>
      </c>
      <c r="F164" s="11"/>
      <c r="G164" s="11"/>
      <c r="H164" s="33" t="s">
        <v>201</v>
      </c>
      <c r="I164" s="18"/>
      <c r="J164" s="9" t="s">
        <v>827</v>
      </c>
      <c r="K164" s="19">
        <v>43861</v>
      </c>
      <c r="L164" s="11"/>
      <c r="M164" s="13"/>
      <c r="N164" s="7"/>
      <c r="O164" s="13"/>
      <c r="P164" s="20">
        <v>44012</v>
      </c>
      <c r="Q164" s="11"/>
      <c r="R164" s="13"/>
      <c r="S164" s="15"/>
      <c r="T164" s="13"/>
      <c r="U164" s="16"/>
      <c r="V164" s="16"/>
      <c r="W164" s="16"/>
      <c r="X164" s="16"/>
      <c r="Y164" s="9"/>
    </row>
    <row r="165" spans="1:25" ht="144">
      <c r="A165" s="8" t="s">
        <v>624</v>
      </c>
      <c r="B165" s="33" t="s">
        <v>625</v>
      </c>
      <c r="C165" s="10" t="s">
        <v>254</v>
      </c>
      <c r="D165" s="9" t="s">
        <v>626</v>
      </c>
      <c r="E165" s="11" t="s">
        <v>47</v>
      </c>
      <c r="F165" s="11" t="s">
        <v>60</v>
      </c>
      <c r="G165" s="11" t="s">
        <v>211</v>
      </c>
      <c r="H165" s="33" t="s">
        <v>201</v>
      </c>
      <c r="I165" s="18">
        <v>3357500</v>
      </c>
      <c r="J165" s="9" t="s">
        <v>823</v>
      </c>
      <c r="K165" s="19">
        <v>43504</v>
      </c>
      <c r="L165" s="11">
        <v>38</v>
      </c>
      <c r="M165" s="13">
        <v>43503</v>
      </c>
      <c r="N165" s="7">
        <v>7320663</v>
      </c>
      <c r="O165" s="13">
        <v>43539</v>
      </c>
      <c r="P165" s="20"/>
      <c r="Q165" s="11">
        <v>530</v>
      </c>
      <c r="R165" s="13">
        <v>43766</v>
      </c>
      <c r="S165" s="15">
        <v>1927022.38</v>
      </c>
      <c r="T165" s="13"/>
      <c r="U165" s="16">
        <v>66</v>
      </c>
      <c r="V165" s="16">
        <v>36</v>
      </c>
      <c r="W165" s="16">
        <v>24</v>
      </c>
      <c r="X165" s="16">
        <v>6</v>
      </c>
      <c r="Y165" s="9"/>
    </row>
    <row r="166" spans="1:25" ht="156">
      <c r="A166" s="8" t="s">
        <v>627</v>
      </c>
      <c r="B166" s="33" t="s">
        <v>628</v>
      </c>
      <c r="C166" s="10" t="s">
        <v>254</v>
      </c>
      <c r="D166" s="9" t="s">
        <v>629</v>
      </c>
      <c r="E166" s="11" t="s">
        <v>47</v>
      </c>
      <c r="F166" s="11" t="s">
        <v>60</v>
      </c>
      <c r="G166" s="11" t="s">
        <v>211</v>
      </c>
      <c r="H166" s="33" t="s">
        <v>201</v>
      </c>
      <c r="I166" s="18">
        <v>11610500</v>
      </c>
      <c r="J166" s="9" t="s">
        <v>831</v>
      </c>
      <c r="K166" s="19">
        <v>43504</v>
      </c>
      <c r="L166" s="11">
        <v>40</v>
      </c>
      <c r="M166" s="13">
        <v>43503</v>
      </c>
      <c r="N166" s="7">
        <v>7322164</v>
      </c>
      <c r="O166" s="13">
        <v>43539</v>
      </c>
      <c r="P166" s="20"/>
      <c r="Q166" s="11">
        <v>326</v>
      </c>
      <c r="R166" s="13">
        <v>43658</v>
      </c>
      <c r="S166" s="15">
        <v>10517347.5</v>
      </c>
      <c r="T166" s="13"/>
      <c r="U166" s="16">
        <v>66</v>
      </c>
      <c r="V166" s="16">
        <v>36</v>
      </c>
      <c r="W166" s="16">
        <v>24</v>
      </c>
      <c r="X166" s="16">
        <v>6</v>
      </c>
      <c r="Y166" s="9"/>
    </row>
    <row r="167" spans="1:25" ht="96">
      <c r="A167" s="8" t="s">
        <v>630</v>
      </c>
      <c r="B167" s="33" t="s">
        <v>631</v>
      </c>
      <c r="C167" s="10" t="s">
        <v>250</v>
      </c>
      <c r="D167" s="9"/>
      <c r="E167" s="11" t="s">
        <v>47</v>
      </c>
      <c r="F167" s="11"/>
      <c r="G167" s="11" t="s">
        <v>49</v>
      </c>
      <c r="H167" s="33" t="s">
        <v>201</v>
      </c>
      <c r="I167" s="18">
        <v>12670000</v>
      </c>
      <c r="J167" s="9" t="s">
        <v>828</v>
      </c>
      <c r="K167" s="19">
        <v>43861</v>
      </c>
      <c r="L167" s="11"/>
      <c r="M167" s="13"/>
      <c r="N167" s="7"/>
      <c r="O167" s="13"/>
      <c r="P167" s="20">
        <f>K167+180</f>
        <v>44041</v>
      </c>
      <c r="Q167" s="11"/>
      <c r="R167" s="13"/>
      <c r="S167" s="15"/>
      <c r="T167" s="13"/>
      <c r="U167" s="16"/>
      <c r="V167" s="16"/>
      <c r="W167" s="16"/>
      <c r="X167" s="16"/>
      <c r="Y167" s="9"/>
    </row>
    <row r="168" spans="1:25" ht="72">
      <c r="A168" s="8" t="s">
        <v>632</v>
      </c>
      <c r="B168" s="33" t="s">
        <v>905</v>
      </c>
      <c r="C168" s="10" t="s">
        <v>250</v>
      </c>
      <c r="D168" s="9"/>
      <c r="E168" s="11" t="s">
        <v>47</v>
      </c>
      <c r="F168" s="11"/>
      <c r="G168" s="11" t="s">
        <v>49</v>
      </c>
      <c r="H168" s="33" t="s">
        <v>201</v>
      </c>
      <c r="I168" s="18"/>
      <c r="J168" s="9" t="s">
        <v>826</v>
      </c>
      <c r="K168" s="19">
        <v>43892</v>
      </c>
      <c r="L168" s="11"/>
      <c r="M168" s="13"/>
      <c r="N168" s="7"/>
      <c r="O168" s="13"/>
      <c r="P168" s="20">
        <f>K168+180</f>
        <v>44072</v>
      </c>
      <c r="Q168" s="11"/>
      <c r="R168" s="13"/>
      <c r="S168" s="15"/>
      <c r="T168" s="13"/>
      <c r="U168" s="16"/>
      <c r="V168" s="16"/>
      <c r="W168" s="16"/>
      <c r="X168" s="16"/>
      <c r="Y168" s="9"/>
    </row>
    <row r="169" spans="1:25" ht="24">
      <c r="A169" s="42" t="s">
        <v>633</v>
      </c>
      <c r="B169" s="26" t="s">
        <v>634</v>
      </c>
      <c r="C169" s="24" t="s">
        <v>250</v>
      </c>
      <c r="D169" s="23"/>
      <c r="E169" s="25" t="s">
        <v>47</v>
      </c>
      <c r="F169" s="25"/>
      <c r="G169" s="25"/>
      <c r="H169" s="26" t="s">
        <v>201</v>
      </c>
      <c r="I169" s="27"/>
      <c r="J169" s="23" t="s">
        <v>832</v>
      </c>
      <c r="K169" s="28"/>
      <c r="L169" s="25"/>
      <c r="M169" s="29"/>
      <c r="N169" s="21"/>
      <c r="O169" s="29"/>
      <c r="P169" s="20"/>
      <c r="Q169" s="25"/>
      <c r="R169" s="29"/>
      <c r="S169" s="31"/>
      <c r="T169" s="29"/>
      <c r="U169" s="32"/>
      <c r="V169" s="32"/>
      <c r="W169" s="32"/>
      <c r="X169" s="32"/>
      <c r="Y169" s="23"/>
    </row>
    <row r="170" spans="1:25" ht="36">
      <c r="A170" s="8" t="s">
        <v>635</v>
      </c>
      <c r="B170" s="33" t="s">
        <v>857</v>
      </c>
      <c r="C170" s="10" t="s">
        <v>250</v>
      </c>
      <c r="D170" s="9"/>
      <c r="E170" s="11" t="s">
        <v>47</v>
      </c>
      <c r="F170" s="11"/>
      <c r="G170" s="11"/>
      <c r="H170" s="33" t="s">
        <v>201</v>
      </c>
      <c r="I170" s="18"/>
      <c r="J170" s="9" t="s">
        <v>826</v>
      </c>
      <c r="K170" s="19">
        <v>43892</v>
      </c>
      <c r="L170" s="11"/>
      <c r="M170" s="13"/>
      <c r="N170" s="7"/>
      <c r="O170" s="13"/>
      <c r="P170" s="20">
        <f t="shared" ref="P169:P178" si="0">K170+180</f>
        <v>44072</v>
      </c>
      <c r="Q170" s="11"/>
      <c r="R170" s="13"/>
      <c r="S170" s="15"/>
      <c r="T170" s="13"/>
      <c r="U170" s="16"/>
      <c r="V170" s="16"/>
      <c r="W170" s="16"/>
      <c r="X170" s="16"/>
      <c r="Y170" s="9"/>
    </row>
    <row r="171" spans="1:25" ht="24">
      <c r="A171" s="8" t="s">
        <v>636</v>
      </c>
      <c r="B171" s="33" t="s">
        <v>858</v>
      </c>
      <c r="C171" s="10" t="s">
        <v>250</v>
      </c>
      <c r="D171" s="9"/>
      <c r="E171" s="11" t="s">
        <v>47</v>
      </c>
      <c r="F171" s="11"/>
      <c r="G171" s="11"/>
      <c r="H171" s="33" t="s">
        <v>201</v>
      </c>
      <c r="I171" s="18"/>
      <c r="J171" s="9"/>
      <c r="K171" s="19">
        <v>43951</v>
      </c>
      <c r="L171" s="11"/>
      <c r="M171" s="13"/>
      <c r="N171" s="7"/>
      <c r="O171" s="13"/>
      <c r="P171" s="20">
        <f t="shared" si="0"/>
        <v>44131</v>
      </c>
      <c r="Q171" s="11"/>
      <c r="R171" s="13"/>
      <c r="S171" s="15"/>
      <c r="T171" s="13"/>
      <c r="U171" s="16"/>
      <c r="V171" s="16"/>
      <c r="W171" s="16"/>
      <c r="X171" s="16"/>
      <c r="Y171" s="9"/>
    </row>
    <row r="172" spans="1:25" ht="48">
      <c r="A172" s="8" t="s">
        <v>637</v>
      </c>
      <c r="B172" s="33" t="s">
        <v>859</v>
      </c>
      <c r="C172" s="10" t="s">
        <v>250</v>
      </c>
      <c r="D172" s="9"/>
      <c r="E172" s="11" t="s">
        <v>47</v>
      </c>
      <c r="F172" s="11"/>
      <c r="G172" s="11"/>
      <c r="H172" s="33" t="s">
        <v>201</v>
      </c>
      <c r="I172" s="18"/>
      <c r="J172" s="9"/>
      <c r="K172" s="19">
        <v>43951</v>
      </c>
      <c r="L172" s="11"/>
      <c r="M172" s="13"/>
      <c r="N172" s="7"/>
      <c r="O172" s="13"/>
      <c r="P172" s="20">
        <f t="shared" si="0"/>
        <v>44131</v>
      </c>
      <c r="Q172" s="11"/>
      <c r="R172" s="13"/>
      <c r="S172" s="15"/>
      <c r="T172" s="13"/>
      <c r="U172" s="16"/>
      <c r="V172" s="16"/>
      <c r="W172" s="16"/>
      <c r="X172" s="16"/>
      <c r="Y172" s="9"/>
    </row>
    <row r="173" spans="1:25" ht="132">
      <c r="A173" s="8" t="s">
        <v>487</v>
      </c>
      <c r="B173" s="33" t="s">
        <v>488</v>
      </c>
      <c r="C173" s="10" t="s">
        <v>70</v>
      </c>
      <c r="D173" s="9" t="s">
        <v>489</v>
      </c>
      <c r="E173" s="11" t="s">
        <v>47</v>
      </c>
      <c r="F173" s="11" t="s">
        <v>48</v>
      </c>
      <c r="G173" s="11" t="s">
        <v>49</v>
      </c>
      <c r="H173" s="33" t="s">
        <v>201</v>
      </c>
      <c r="I173" s="18">
        <v>1871775</v>
      </c>
      <c r="J173" s="11" t="s">
        <v>820</v>
      </c>
      <c r="K173" s="19">
        <v>43252</v>
      </c>
      <c r="L173" s="11">
        <v>53</v>
      </c>
      <c r="M173" s="13">
        <v>43182</v>
      </c>
      <c r="N173" s="7">
        <v>7032885</v>
      </c>
      <c r="O173" s="13">
        <v>42855</v>
      </c>
      <c r="P173" s="20"/>
      <c r="Q173" s="11">
        <v>157</v>
      </c>
      <c r="R173" s="13">
        <v>43230</v>
      </c>
      <c r="S173" s="15">
        <v>1871775</v>
      </c>
      <c r="T173" s="13"/>
      <c r="U173" s="16">
        <v>54</v>
      </c>
      <c r="V173" s="16">
        <v>24</v>
      </c>
      <c r="W173" s="16">
        <v>24</v>
      </c>
      <c r="X173" s="16">
        <v>6</v>
      </c>
      <c r="Y173" s="9"/>
    </row>
    <row r="174" spans="1:25" ht="24">
      <c r="A174" s="8" t="s">
        <v>638</v>
      </c>
      <c r="B174" s="33" t="s">
        <v>860</v>
      </c>
      <c r="C174" s="10" t="s">
        <v>250</v>
      </c>
      <c r="D174" s="9"/>
      <c r="E174" s="11" t="s">
        <v>47</v>
      </c>
      <c r="F174" s="11"/>
      <c r="G174" s="11"/>
      <c r="H174" s="33" t="s">
        <v>201</v>
      </c>
      <c r="I174" s="18"/>
      <c r="J174" s="9"/>
      <c r="K174" s="19">
        <v>43951</v>
      </c>
      <c r="L174" s="11"/>
      <c r="M174" s="13"/>
      <c r="N174" s="7"/>
      <c r="O174" s="13"/>
      <c r="P174" s="20">
        <f t="shared" si="0"/>
        <v>44131</v>
      </c>
      <c r="Q174" s="11"/>
      <c r="R174" s="13"/>
      <c r="S174" s="15"/>
      <c r="T174" s="13"/>
      <c r="U174" s="16"/>
      <c r="V174" s="16"/>
      <c r="W174" s="16"/>
      <c r="X174" s="16"/>
      <c r="Y174" s="9"/>
    </row>
    <row r="175" spans="1:25" ht="24">
      <c r="A175" s="8" t="s">
        <v>639</v>
      </c>
      <c r="B175" s="33" t="s">
        <v>640</v>
      </c>
      <c r="C175" s="10" t="s">
        <v>250</v>
      </c>
      <c r="D175" s="9"/>
      <c r="E175" s="11" t="s">
        <v>47</v>
      </c>
      <c r="F175" s="11"/>
      <c r="G175" s="11" t="s">
        <v>49</v>
      </c>
      <c r="H175" s="33" t="s">
        <v>201</v>
      </c>
      <c r="I175" s="18"/>
      <c r="J175" s="9"/>
      <c r="K175" s="19">
        <v>43951</v>
      </c>
      <c r="L175" s="11"/>
      <c r="M175" s="13"/>
      <c r="N175" s="7"/>
      <c r="O175" s="13"/>
      <c r="P175" s="20">
        <f t="shared" si="0"/>
        <v>44131</v>
      </c>
      <c r="Q175" s="11"/>
      <c r="R175" s="13"/>
      <c r="S175" s="15"/>
      <c r="T175" s="13"/>
      <c r="U175" s="16"/>
      <c r="V175" s="16"/>
      <c r="W175" s="16"/>
      <c r="X175" s="16"/>
      <c r="Y175" s="9"/>
    </row>
    <row r="176" spans="1:25" ht="36">
      <c r="A176" s="8" t="s">
        <v>641</v>
      </c>
      <c r="B176" s="33" t="s">
        <v>861</v>
      </c>
      <c r="C176" s="10" t="s">
        <v>250</v>
      </c>
      <c r="D176" s="9"/>
      <c r="E176" s="11" t="s">
        <v>47</v>
      </c>
      <c r="F176" s="11"/>
      <c r="G176" s="11"/>
      <c r="H176" s="33" t="s">
        <v>201</v>
      </c>
      <c r="I176" s="18"/>
      <c r="J176" s="9"/>
      <c r="K176" s="19">
        <v>43951</v>
      </c>
      <c r="L176" s="11"/>
      <c r="M176" s="13"/>
      <c r="N176" s="7"/>
      <c r="O176" s="13"/>
      <c r="P176" s="20">
        <f t="shared" si="0"/>
        <v>44131</v>
      </c>
      <c r="Q176" s="11"/>
      <c r="R176" s="13"/>
      <c r="S176" s="34"/>
      <c r="T176" s="13"/>
      <c r="U176" s="16"/>
      <c r="V176" s="16"/>
      <c r="W176" s="16"/>
      <c r="X176" s="16"/>
      <c r="Y176" s="9"/>
    </row>
    <row r="177" spans="1:25" ht="48">
      <c r="A177" s="8" t="s">
        <v>642</v>
      </c>
      <c r="B177" s="33" t="s">
        <v>643</v>
      </c>
      <c r="C177" s="10" t="s">
        <v>250</v>
      </c>
      <c r="D177" s="9"/>
      <c r="E177" s="11" t="s">
        <v>47</v>
      </c>
      <c r="F177" s="11"/>
      <c r="G177" s="11"/>
      <c r="H177" s="33" t="s">
        <v>201</v>
      </c>
      <c r="I177" s="18"/>
      <c r="J177" s="9" t="s">
        <v>832</v>
      </c>
      <c r="K177" s="19">
        <v>43892</v>
      </c>
      <c r="L177" s="11"/>
      <c r="M177" s="13"/>
      <c r="N177" s="7"/>
      <c r="O177" s="13"/>
      <c r="P177" s="20">
        <f t="shared" si="0"/>
        <v>44072</v>
      </c>
      <c r="Q177" s="11"/>
      <c r="R177" s="13"/>
      <c r="S177" s="15"/>
      <c r="T177" s="13"/>
      <c r="U177" s="16"/>
      <c r="V177" s="16"/>
      <c r="W177" s="16"/>
      <c r="X177" s="16"/>
      <c r="Y177" s="9"/>
    </row>
    <row r="178" spans="1:25" ht="48">
      <c r="A178" s="8" t="s">
        <v>644</v>
      </c>
      <c r="B178" s="33" t="s">
        <v>645</v>
      </c>
      <c r="C178" s="10" t="s">
        <v>250</v>
      </c>
      <c r="D178" s="9"/>
      <c r="E178" s="11" t="s">
        <v>47</v>
      </c>
      <c r="F178" s="11"/>
      <c r="G178" s="11"/>
      <c r="H178" s="33" t="s">
        <v>201</v>
      </c>
      <c r="I178" s="18"/>
      <c r="J178" s="9"/>
      <c r="K178" s="19">
        <v>43951</v>
      </c>
      <c r="L178" s="11"/>
      <c r="M178" s="13"/>
      <c r="N178" s="7"/>
      <c r="O178" s="13"/>
      <c r="P178" s="20">
        <f t="shared" si="0"/>
        <v>44131</v>
      </c>
      <c r="Q178" s="11"/>
      <c r="R178" s="13"/>
      <c r="S178" s="34"/>
      <c r="T178" s="13"/>
      <c r="U178" s="16"/>
      <c r="V178" s="16"/>
      <c r="W178" s="16"/>
      <c r="X178" s="16"/>
      <c r="Y178" s="9"/>
    </row>
    <row r="179" spans="1:25" ht="132">
      <c r="A179" s="42" t="s">
        <v>490</v>
      </c>
      <c r="B179" s="26" t="s">
        <v>491</v>
      </c>
      <c r="C179" s="24" t="s">
        <v>254</v>
      </c>
      <c r="D179" s="23" t="s">
        <v>646</v>
      </c>
      <c r="E179" s="25" t="s">
        <v>47</v>
      </c>
      <c r="F179" s="25" t="s">
        <v>60</v>
      </c>
      <c r="G179" s="25" t="s">
        <v>211</v>
      </c>
      <c r="H179" s="23" t="s">
        <v>201</v>
      </c>
      <c r="I179" s="27">
        <v>22595500</v>
      </c>
      <c r="J179" s="23" t="s">
        <v>823</v>
      </c>
      <c r="K179" s="29"/>
      <c r="L179" s="25">
        <v>56</v>
      </c>
      <c r="M179" s="29">
        <v>43511</v>
      </c>
      <c r="N179" s="21">
        <v>7316356</v>
      </c>
      <c r="O179" s="29">
        <v>43563</v>
      </c>
      <c r="P179" s="51">
        <v>43862</v>
      </c>
      <c r="Q179" s="25">
        <v>666</v>
      </c>
      <c r="R179" s="29">
        <v>43823</v>
      </c>
      <c r="S179" s="31">
        <v>21919734.350000001</v>
      </c>
      <c r="T179" s="29"/>
      <c r="U179" s="32">
        <v>60</v>
      </c>
      <c r="V179" s="32">
        <v>60</v>
      </c>
      <c r="W179" s="32"/>
      <c r="X179" s="32"/>
      <c r="Y179" s="23"/>
    </row>
    <row r="180" spans="1:25" ht="24">
      <c r="A180" s="42" t="s">
        <v>647</v>
      </c>
      <c r="B180" s="26" t="s">
        <v>648</v>
      </c>
      <c r="C180" s="24" t="s">
        <v>250</v>
      </c>
      <c r="D180" s="23"/>
      <c r="E180" s="25" t="s">
        <v>47</v>
      </c>
      <c r="F180" s="25"/>
      <c r="G180" s="25"/>
      <c r="H180" s="26" t="s">
        <v>201</v>
      </c>
      <c r="I180" s="27"/>
      <c r="J180" s="23" t="s">
        <v>826</v>
      </c>
      <c r="K180" s="28">
        <v>44104</v>
      </c>
      <c r="L180" s="25"/>
      <c r="M180" s="29"/>
      <c r="N180" s="52"/>
      <c r="O180" s="29"/>
      <c r="P180" s="30">
        <v>44255</v>
      </c>
      <c r="Q180" s="25"/>
      <c r="R180" s="29"/>
      <c r="S180" s="31"/>
      <c r="T180" s="29"/>
      <c r="U180" s="32"/>
      <c r="V180" s="32"/>
      <c r="W180" s="32"/>
      <c r="X180" s="32"/>
      <c r="Y180" s="23"/>
    </row>
    <row r="181" spans="1:25" ht="24">
      <c r="A181" s="8" t="s">
        <v>649</v>
      </c>
      <c r="B181" s="33" t="s">
        <v>650</v>
      </c>
      <c r="C181" s="10" t="s">
        <v>394</v>
      </c>
      <c r="D181" s="9"/>
      <c r="E181" s="11" t="s">
        <v>47</v>
      </c>
      <c r="F181" s="11"/>
      <c r="G181" s="11"/>
      <c r="H181" s="33" t="s">
        <v>201</v>
      </c>
      <c r="I181" s="18"/>
      <c r="J181" s="9" t="s">
        <v>832</v>
      </c>
      <c r="K181" s="19"/>
      <c r="L181" s="11"/>
      <c r="M181" s="13"/>
      <c r="N181" s="7"/>
      <c r="O181" s="13"/>
      <c r="P181" s="20"/>
      <c r="Q181" s="11"/>
      <c r="R181" s="13"/>
      <c r="S181" s="15"/>
      <c r="T181" s="13"/>
      <c r="U181" s="16"/>
      <c r="V181" s="16"/>
      <c r="W181" s="16"/>
      <c r="X181" s="16"/>
      <c r="Y181" s="9" t="s">
        <v>651</v>
      </c>
    </row>
    <row r="182" spans="1:25">
      <c r="A182" s="8" t="s">
        <v>652</v>
      </c>
      <c r="B182" s="33" t="s">
        <v>653</v>
      </c>
      <c r="C182" s="10" t="s">
        <v>250</v>
      </c>
      <c r="D182" s="9"/>
      <c r="E182" s="11" t="s">
        <v>47</v>
      </c>
      <c r="F182" s="11"/>
      <c r="G182" s="11"/>
      <c r="H182" s="33" t="s">
        <v>57</v>
      </c>
      <c r="I182" s="18"/>
      <c r="J182" s="9" t="s">
        <v>827</v>
      </c>
      <c r="K182" s="19">
        <v>43890</v>
      </c>
      <c r="L182" s="11"/>
      <c r="M182" s="13"/>
      <c r="N182" s="7"/>
      <c r="O182" s="13"/>
      <c r="P182" s="30">
        <f>K182+180</f>
        <v>44070</v>
      </c>
      <c r="Q182" s="11"/>
      <c r="R182" s="13"/>
      <c r="S182" s="5"/>
      <c r="T182" s="13"/>
      <c r="U182" s="16"/>
      <c r="V182" s="16"/>
      <c r="W182" s="16"/>
      <c r="X182" s="16"/>
      <c r="Y182" s="9"/>
    </row>
    <row r="183" spans="1:25" ht="24">
      <c r="A183" s="8" t="s">
        <v>654</v>
      </c>
      <c r="B183" s="33" t="s">
        <v>655</v>
      </c>
      <c r="C183" s="10" t="s">
        <v>250</v>
      </c>
      <c r="D183" s="9"/>
      <c r="E183" s="11" t="s">
        <v>47</v>
      </c>
      <c r="F183" s="11"/>
      <c r="G183" s="11"/>
      <c r="H183" s="33" t="s">
        <v>57</v>
      </c>
      <c r="I183" s="18"/>
      <c r="J183" s="9" t="s">
        <v>828</v>
      </c>
      <c r="K183" s="19">
        <v>43861</v>
      </c>
      <c r="L183" s="11"/>
      <c r="M183" s="13"/>
      <c r="N183" s="48"/>
      <c r="O183" s="13"/>
      <c r="P183" s="20">
        <f>K183+180</f>
        <v>44041</v>
      </c>
      <c r="Q183" s="11"/>
      <c r="R183" s="13"/>
      <c r="S183" s="15"/>
      <c r="T183" s="13"/>
      <c r="U183" s="16"/>
      <c r="V183" s="16"/>
      <c r="W183" s="16"/>
      <c r="X183" s="16"/>
      <c r="Y183" s="9"/>
    </row>
    <row r="184" spans="1:25" ht="48">
      <c r="A184" s="8" t="s">
        <v>656</v>
      </c>
      <c r="B184" s="33" t="s">
        <v>657</v>
      </c>
      <c r="C184" s="10" t="s">
        <v>254</v>
      </c>
      <c r="D184" s="9"/>
      <c r="E184" s="11" t="s">
        <v>251</v>
      </c>
      <c r="F184" s="11" t="s">
        <v>445</v>
      </c>
      <c r="G184" s="11" t="s">
        <v>211</v>
      </c>
      <c r="H184" s="33" t="s">
        <v>57</v>
      </c>
      <c r="I184" s="18"/>
      <c r="J184" s="9" t="s">
        <v>870</v>
      </c>
      <c r="K184" s="19"/>
      <c r="L184" s="11"/>
      <c r="M184" s="13"/>
      <c r="N184" s="7"/>
      <c r="O184" s="13"/>
      <c r="P184" s="20"/>
      <c r="Q184" s="11">
        <v>381</v>
      </c>
      <c r="R184" s="13">
        <v>43686</v>
      </c>
      <c r="S184" s="15">
        <v>1160673.5900000001</v>
      </c>
      <c r="T184" s="13">
        <v>43753</v>
      </c>
      <c r="U184" s="16">
        <v>30</v>
      </c>
      <c r="V184" s="16">
        <v>24</v>
      </c>
      <c r="W184" s="16"/>
      <c r="X184" s="16">
        <v>6</v>
      </c>
      <c r="Y184" s="9" t="s">
        <v>913</v>
      </c>
    </row>
    <row r="185" spans="1:25" ht="36">
      <c r="A185" s="8" t="s">
        <v>658</v>
      </c>
      <c r="B185" s="33" t="s">
        <v>659</v>
      </c>
      <c r="C185" s="10" t="s">
        <v>250</v>
      </c>
      <c r="D185" s="9"/>
      <c r="E185" s="11" t="s">
        <v>47</v>
      </c>
      <c r="F185" s="11"/>
      <c r="G185" s="11"/>
      <c r="H185" s="33" t="s">
        <v>201</v>
      </c>
      <c r="I185" s="18"/>
      <c r="J185" s="9" t="s">
        <v>832</v>
      </c>
      <c r="K185" s="19">
        <v>43892</v>
      </c>
      <c r="L185" s="11"/>
      <c r="M185" s="13"/>
      <c r="N185" s="7"/>
      <c r="O185" s="13"/>
      <c r="P185" s="20">
        <f>K185+180</f>
        <v>44072</v>
      </c>
      <c r="Q185" s="11"/>
      <c r="R185" s="13"/>
      <c r="S185" s="15"/>
      <c r="T185" s="13"/>
      <c r="U185" s="16"/>
      <c r="V185" s="16"/>
      <c r="W185" s="16"/>
      <c r="X185" s="16"/>
      <c r="Y185" s="9"/>
    </row>
    <row r="186" spans="1:25" ht="24">
      <c r="A186" s="42" t="s">
        <v>660</v>
      </c>
      <c r="B186" s="26" t="s">
        <v>661</v>
      </c>
      <c r="C186" s="24" t="s">
        <v>250</v>
      </c>
      <c r="D186" s="23"/>
      <c r="E186" s="25" t="s">
        <v>47</v>
      </c>
      <c r="F186" s="25"/>
      <c r="G186" s="25"/>
      <c r="H186" s="26" t="s">
        <v>201</v>
      </c>
      <c r="I186" s="27"/>
      <c r="J186" s="23" t="s">
        <v>832</v>
      </c>
      <c r="K186" s="28"/>
      <c r="L186" s="25"/>
      <c r="M186" s="29"/>
      <c r="N186" s="21"/>
      <c r="O186" s="29"/>
      <c r="P186" s="30">
        <v>44012</v>
      </c>
      <c r="Q186" s="25"/>
      <c r="R186" s="29"/>
      <c r="S186" s="31"/>
      <c r="T186" s="29"/>
      <c r="U186" s="32"/>
      <c r="V186" s="32"/>
      <c r="W186" s="32"/>
      <c r="X186" s="32"/>
      <c r="Y186" s="23"/>
    </row>
    <row r="187" spans="1:25" ht="36">
      <c r="A187" s="8" t="s">
        <v>662</v>
      </c>
      <c r="B187" s="33" t="s">
        <v>663</v>
      </c>
      <c r="C187" s="10" t="s">
        <v>250</v>
      </c>
      <c r="D187" s="9"/>
      <c r="E187" s="11" t="s">
        <v>47</v>
      </c>
      <c r="F187" s="11"/>
      <c r="G187" s="11"/>
      <c r="H187" s="33" t="s">
        <v>201</v>
      </c>
      <c r="I187" s="18"/>
      <c r="J187" s="9" t="s">
        <v>832</v>
      </c>
      <c r="K187" s="19">
        <v>43892</v>
      </c>
      <c r="L187" s="11"/>
      <c r="M187" s="13"/>
      <c r="N187" s="7"/>
      <c r="O187" s="13"/>
      <c r="P187" s="20">
        <f>K187+180</f>
        <v>44072</v>
      </c>
      <c r="Q187" s="11"/>
      <c r="R187" s="13"/>
      <c r="S187" s="15"/>
      <c r="T187" s="13"/>
      <c r="U187" s="16"/>
      <c r="V187" s="16"/>
      <c r="W187" s="16"/>
      <c r="X187" s="16"/>
      <c r="Y187" s="9"/>
    </row>
    <row r="188" spans="1:25" ht="36">
      <c r="A188" s="8" t="s">
        <v>664</v>
      </c>
      <c r="B188" s="33" t="s">
        <v>665</v>
      </c>
      <c r="C188" s="10" t="s">
        <v>250</v>
      </c>
      <c r="D188" s="9"/>
      <c r="E188" s="11" t="s">
        <v>47</v>
      </c>
      <c r="F188" s="11"/>
      <c r="G188" s="11"/>
      <c r="H188" s="33" t="s">
        <v>201</v>
      </c>
      <c r="I188" s="18"/>
      <c r="J188" s="9" t="s">
        <v>832</v>
      </c>
      <c r="K188" s="19">
        <v>43892</v>
      </c>
      <c r="L188" s="11"/>
      <c r="M188" s="13"/>
      <c r="N188" s="7"/>
      <c r="O188" s="13"/>
      <c r="P188" s="20">
        <f>K188+180</f>
        <v>44072</v>
      </c>
      <c r="Q188" s="11"/>
      <c r="R188" s="13"/>
      <c r="S188" s="15"/>
      <c r="T188" s="13"/>
      <c r="U188" s="16"/>
      <c r="V188" s="16"/>
      <c r="W188" s="16"/>
      <c r="X188" s="16"/>
      <c r="Y188" s="9"/>
    </row>
    <row r="189" spans="1:25" ht="24">
      <c r="A189" s="8" t="s">
        <v>666</v>
      </c>
      <c r="B189" s="33" t="s">
        <v>667</v>
      </c>
      <c r="C189" s="10" t="s">
        <v>250</v>
      </c>
      <c r="D189" s="9"/>
      <c r="E189" s="11" t="s">
        <v>47</v>
      </c>
      <c r="F189" s="11"/>
      <c r="G189" s="11"/>
      <c r="H189" s="33" t="s">
        <v>201</v>
      </c>
      <c r="I189" s="18"/>
      <c r="J189" s="9" t="s">
        <v>826</v>
      </c>
      <c r="K189" s="19">
        <v>43892</v>
      </c>
      <c r="L189" s="11"/>
      <c r="M189" s="13"/>
      <c r="N189" s="48"/>
      <c r="O189" s="13"/>
      <c r="P189" s="20">
        <f>K189+180</f>
        <v>44072</v>
      </c>
      <c r="Q189" s="11"/>
      <c r="R189" s="13"/>
      <c r="S189" s="15"/>
      <c r="T189" s="13"/>
      <c r="U189" s="16"/>
      <c r="V189" s="16"/>
      <c r="W189" s="16"/>
      <c r="X189" s="16"/>
      <c r="Y189" s="9"/>
    </row>
    <row r="190" spans="1:25" ht="36">
      <c r="A190" s="8" t="s">
        <v>668</v>
      </c>
      <c r="B190" s="33" t="s">
        <v>669</v>
      </c>
      <c r="C190" s="10" t="s">
        <v>250</v>
      </c>
      <c r="D190" s="9"/>
      <c r="E190" s="11" t="s">
        <v>47</v>
      </c>
      <c r="F190" s="11"/>
      <c r="G190" s="11"/>
      <c r="H190" s="33" t="s">
        <v>201</v>
      </c>
      <c r="I190" s="18"/>
      <c r="J190" s="9" t="s">
        <v>826</v>
      </c>
      <c r="K190" s="19">
        <v>43890</v>
      </c>
      <c r="L190" s="11"/>
      <c r="M190" s="13"/>
      <c r="N190" s="48"/>
      <c r="O190" s="13"/>
      <c r="P190" s="20">
        <f>K190+180</f>
        <v>44070</v>
      </c>
      <c r="Q190" s="11"/>
      <c r="R190" s="13"/>
      <c r="S190" s="15"/>
      <c r="T190" s="13"/>
      <c r="U190" s="16"/>
      <c r="V190" s="16"/>
      <c r="W190" s="16"/>
      <c r="X190" s="16"/>
      <c r="Y190" s="9"/>
    </row>
    <row r="191" spans="1:25" ht="60">
      <c r="A191" s="8" t="s">
        <v>670</v>
      </c>
      <c r="B191" s="33" t="s">
        <v>671</v>
      </c>
      <c r="C191" s="10" t="s">
        <v>250</v>
      </c>
      <c r="D191" s="9"/>
      <c r="E191" s="11" t="s">
        <v>47</v>
      </c>
      <c r="F191" s="11"/>
      <c r="G191" s="11"/>
      <c r="H191" s="33" t="s">
        <v>201</v>
      </c>
      <c r="I191" s="18"/>
      <c r="J191" s="9" t="s">
        <v>826</v>
      </c>
      <c r="K191" s="19">
        <v>43951</v>
      </c>
      <c r="L191" s="11"/>
      <c r="M191" s="13"/>
      <c r="N191" s="7"/>
      <c r="O191" s="13"/>
      <c r="P191" s="20">
        <f t="shared" ref="P191:P192" si="1">K191+180</f>
        <v>44131</v>
      </c>
      <c r="Q191" s="11"/>
      <c r="R191" s="13"/>
      <c r="S191" s="15"/>
      <c r="T191" s="13"/>
      <c r="U191" s="16"/>
      <c r="V191" s="16"/>
      <c r="W191" s="16"/>
      <c r="X191" s="16"/>
      <c r="Y191" s="9"/>
    </row>
    <row r="192" spans="1:25" ht="48">
      <c r="A192" s="8" t="s">
        <v>672</v>
      </c>
      <c r="B192" s="33" t="s">
        <v>673</v>
      </c>
      <c r="C192" s="10" t="s">
        <v>250</v>
      </c>
      <c r="D192" s="9"/>
      <c r="E192" s="11" t="s">
        <v>47</v>
      </c>
      <c r="F192" s="11"/>
      <c r="G192" s="11"/>
      <c r="H192" s="33" t="s">
        <v>201</v>
      </c>
      <c r="I192" s="18"/>
      <c r="J192" s="9" t="s">
        <v>832</v>
      </c>
      <c r="K192" s="19">
        <v>43892</v>
      </c>
      <c r="L192" s="11"/>
      <c r="M192" s="13"/>
      <c r="N192" s="7"/>
      <c r="O192" s="13"/>
      <c r="P192" s="20">
        <f t="shared" si="1"/>
        <v>44072</v>
      </c>
      <c r="Q192" s="11"/>
      <c r="R192" s="13"/>
      <c r="S192" s="15"/>
      <c r="T192" s="13"/>
      <c r="U192" s="16"/>
      <c r="V192" s="16"/>
      <c r="W192" s="16"/>
      <c r="X192" s="16"/>
      <c r="Y192" s="9"/>
    </row>
    <row r="193" spans="1:25" ht="108">
      <c r="A193" s="8" t="s">
        <v>674</v>
      </c>
      <c r="B193" s="33" t="s">
        <v>887</v>
      </c>
      <c r="C193" s="10" t="s">
        <v>264</v>
      </c>
      <c r="D193" s="33" t="s">
        <v>928</v>
      </c>
      <c r="E193" s="11" t="s">
        <v>47</v>
      </c>
      <c r="F193" s="11"/>
      <c r="G193" s="11"/>
      <c r="H193" s="33" t="s">
        <v>201</v>
      </c>
      <c r="I193" s="18"/>
      <c r="J193" s="9" t="s">
        <v>837</v>
      </c>
      <c r="K193" s="19"/>
      <c r="L193" s="11">
        <v>663</v>
      </c>
      <c r="M193" s="13">
        <v>43823</v>
      </c>
      <c r="N193" s="33">
        <v>7629340</v>
      </c>
      <c r="O193" s="13"/>
      <c r="P193" s="20">
        <v>44003</v>
      </c>
      <c r="Q193" s="11"/>
      <c r="R193" s="13"/>
      <c r="S193" s="15"/>
      <c r="T193" s="13"/>
      <c r="U193" s="16">
        <v>42</v>
      </c>
      <c r="V193" s="16">
        <v>36</v>
      </c>
      <c r="W193" s="16"/>
      <c r="X193" s="16">
        <v>6</v>
      </c>
      <c r="Y193" s="9"/>
    </row>
    <row r="194" spans="1:25" ht="36">
      <c r="A194" s="8" t="s">
        <v>675</v>
      </c>
      <c r="B194" s="33" t="s">
        <v>676</v>
      </c>
      <c r="C194" s="10" t="s">
        <v>250</v>
      </c>
      <c r="D194" s="9"/>
      <c r="E194" s="11" t="s">
        <v>47</v>
      </c>
      <c r="F194" s="11"/>
      <c r="G194" s="11"/>
      <c r="H194" s="33" t="s">
        <v>201</v>
      </c>
      <c r="I194" s="18"/>
      <c r="J194" s="9" t="s">
        <v>832</v>
      </c>
      <c r="K194" s="19">
        <v>43892</v>
      </c>
      <c r="L194" s="11"/>
      <c r="M194" s="13"/>
      <c r="N194" s="7"/>
      <c r="O194" s="13"/>
      <c r="P194" s="20">
        <f t="shared" ref="P194:P196" si="2">K194+180</f>
        <v>44072</v>
      </c>
      <c r="Q194" s="11"/>
      <c r="R194" s="13"/>
      <c r="S194" s="15"/>
      <c r="T194" s="13"/>
      <c r="U194" s="16"/>
      <c r="V194" s="16"/>
      <c r="W194" s="16"/>
      <c r="X194" s="16"/>
      <c r="Y194" s="9"/>
    </row>
    <row r="195" spans="1:25" ht="36">
      <c r="A195" s="8" t="s">
        <v>677</v>
      </c>
      <c r="B195" s="33" t="s">
        <v>678</v>
      </c>
      <c r="C195" s="10" t="s">
        <v>250</v>
      </c>
      <c r="D195" s="9"/>
      <c r="E195" s="11" t="s">
        <v>47</v>
      </c>
      <c r="F195" s="11"/>
      <c r="G195" s="11"/>
      <c r="H195" s="33" t="s">
        <v>201</v>
      </c>
      <c r="I195" s="18"/>
      <c r="J195" s="9" t="s">
        <v>832</v>
      </c>
      <c r="K195" s="19">
        <v>43892</v>
      </c>
      <c r="L195" s="11"/>
      <c r="M195" s="13"/>
      <c r="N195" s="7"/>
      <c r="O195" s="13"/>
      <c r="P195" s="20">
        <f t="shared" si="2"/>
        <v>44072</v>
      </c>
      <c r="Q195" s="11"/>
      <c r="R195" s="13"/>
      <c r="S195" s="15"/>
      <c r="T195" s="13"/>
      <c r="U195" s="16"/>
      <c r="V195" s="16"/>
      <c r="W195" s="16"/>
      <c r="X195" s="16"/>
      <c r="Y195" s="9"/>
    </row>
    <row r="196" spans="1:25" ht="24">
      <c r="A196" s="8" t="s">
        <v>679</v>
      </c>
      <c r="B196" s="33" t="s">
        <v>680</v>
      </c>
      <c r="C196" s="10" t="s">
        <v>250</v>
      </c>
      <c r="D196" s="9"/>
      <c r="E196" s="11" t="s">
        <v>47</v>
      </c>
      <c r="F196" s="11"/>
      <c r="G196" s="11"/>
      <c r="H196" s="33" t="s">
        <v>201</v>
      </c>
      <c r="I196" s="18"/>
      <c r="J196" s="9" t="s">
        <v>832</v>
      </c>
      <c r="K196" s="19">
        <v>43892</v>
      </c>
      <c r="L196" s="11"/>
      <c r="M196" s="13"/>
      <c r="N196" s="7"/>
      <c r="O196" s="13"/>
      <c r="P196" s="20">
        <f t="shared" si="2"/>
        <v>44072</v>
      </c>
      <c r="Q196" s="11"/>
      <c r="R196" s="13"/>
      <c r="S196" s="15"/>
      <c r="T196" s="13"/>
      <c r="U196" s="16"/>
      <c r="V196" s="16"/>
      <c r="W196" s="16"/>
      <c r="X196" s="16"/>
      <c r="Y196" s="9"/>
    </row>
    <row r="197" spans="1:25" ht="24">
      <c r="A197" s="42" t="s">
        <v>681</v>
      </c>
      <c r="B197" s="26" t="s">
        <v>682</v>
      </c>
      <c r="C197" s="24" t="s">
        <v>250</v>
      </c>
      <c r="D197" s="23"/>
      <c r="E197" s="25" t="s">
        <v>47</v>
      </c>
      <c r="F197" s="25"/>
      <c r="G197" s="25"/>
      <c r="H197" s="26" t="s">
        <v>201</v>
      </c>
      <c r="I197" s="27"/>
      <c r="J197" s="23" t="s">
        <v>826</v>
      </c>
      <c r="K197" s="28">
        <v>44196</v>
      </c>
      <c r="L197" s="25"/>
      <c r="M197" s="29"/>
      <c r="N197" s="21"/>
      <c r="O197" s="29"/>
      <c r="P197" s="30">
        <v>44347</v>
      </c>
      <c r="Q197" s="25"/>
      <c r="R197" s="29"/>
      <c r="S197" s="31"/>
      <c r="T197" s="29"/>
      <c r="U197" s="32"/>
      <c r="V197" s="32"/>
      <c r="W197" s="32"/>
      <c r="X197" s="32"/>
      <c r="Y197" s="23"/>
    </row>
    <row r="198" spans="1:25" ht="24">
      <c r="A198" s="42" t="s">
        <v>683</v>
      </c>
      <c r="B198" s="26" t="s">
        <v>684</v>
      </c>
      <c r="C198" s="24" t="s">
        <v>250</v>
      </c>
      <c r="D198" s="23"/>
      <c r="E198" s="25" t="s">
        <v>47</v>
      </c>
      <c r="F198" s="25"/>
      <c r="G198" s="25"/>
      <c r="H198" s="26" t="s">
        <v>201</v>
      </c>
      <c r="I198" s="27"/>
      <c r="J198" s="23" t="s">
        <v>826</v>
      </c>
      <c r="K198" s="28">
        <v>44012</v>
      </c>
      <c r="L198" s="25"/>
      <c r="M198" s="29"/>
      <c r="N198" s="21"/>
      <c r="O198" s="29"/>
      <c r="P198" s="30">
        <v>44165</v>
      </c>
      <c r="Q198" s="25"/>
      <c r="R198" s="29"/>
      <c r="S198" s="31"/>
      <c r="T198" s="29"/>
      <c r="U198" s="32"/>
      <c r="V198" s="32"/>
      <c r="W198" s="32"/>
      <c r="X198" s="32"/>
      <c r="Y198" s="23"/>
    </row>
    <row r="199" spans="1:25" ht="84">
      <c r="A199" s="8" t="s">
        <v>685</v>
      </c>
      <c r="B199" s="33" t="s">
        <v>787</v>
      </c>
      <c r="C199" s="10" t="s">
        <v>394</v>
      </c>
      <c r="D199" s="9"/>
      <c r="E199" s="11" t="s">
        <v>47</v>
      </c>
      <c r="F199" s="11"/>
      <c r="G199" s="11"/>
      <c r="H199" s="33" t="s">
        <v>64</v>
      </c>
      <c r="I199" s="18"/>
      <c r="J199" s="9" t="s">
        <v>832</v>
      </c>
      <c r="K199" s="19"/>
      <c r="L199" s="11"/>
      <c r="M199" s="13"/>
      <c r="N199" s="7"/>
      <c r="O199" s="13"/>
      <c r="P199" s="20"/>
      <c r="Q199" s="11"/>
      <c r="R199" s="13"/>
      <c r="S199" s="15"/>
      <c r="T199" s="13"/>
      <c r="U199" s="16"/>
      <c r="V199" s="16"/>
      <c r="W199" s="16"/>
      <c r="X199" s="16"/>
      <c r="Y199" s="9" t="s">
        <v>686</v>
      </c>
    </row>
    <row r="200" spans="1:25">
      <c r="A200" s="8" t="s">
        <v>687</v>
      </c>
      <c r="B200" s="33" t="s">
        <v>688</v>
      </c>
      <c r="C200" s="10" t="s">
        <v>254</v>
      </c>
      <c r="D200" s="9"/>
      <c r="E200" s="11" t="s">
        <v>47</v>
      </c>
      <c r="F200" s="11" t="s">
        <v>445</v>
      </c>
      <c r="G200" s="11" t="s">
        <v>211</v>
      </c>
      <c r="H200" s="33" t="s">
        <v>57</v>
      </c>
      <c r="I200" s="18">
        <v>80944029.355499998</v>
      </c>
      <c r="J200" s="9" t="s">
        <v>823</v>
      </c>
      <c r="K200" s="19"/>
      <c r="L200" s="11">
        <v>457</v>
      </c>
      <c r="M200" s="13">
        <v>43731</v>
      </c>
      <c r="N200" s="7">
        <v>7524654</v>
      </c>
      <c r="O200" s="13">
        <v>43780</v>
      </c>
      <c r="P200" s="20">
        <v>43920</v>
      </c>
      <c r="Q200" s="11">
        <v>611</v>
      </c>
      <c r="R200" s="13">
        <v>43804</v>
      </c>
      <c r="S200" s="15">
        <v>74966809.560749993</v>
      </c>
      <c r="T200" s="13"/>
      <c r="U200" s="16">
        <v>54</v>
      </c>
      <c r="V200" s="16">
        <v>36</v>
      </c>
      <c r="W200" s="16">
        <v>12</v>
      </c>
      <c r="X200" s="16">
        <v>6</v>
      </c>
      <c r="Y200" s="9"/>
    </row>
    <row r="201" spans="1:25" ht="48">
      <c r="A201" s="8" t="s">
        <v>689</v>
      </c>
      <c r="B201" s="33" t="s">
        <v>862</v>
      </c>
      <c r="C201" s="10" t="s">
        <v>264</v>
      </c>
      <c r="D201" s="9" t="s">
        <v>896</v>
      </c>
      <c r="E201" s="11" t="s">
        <v>47</v>
      </c>
      <c r="F201" s="11" t="s">
        <v>60</v>
      </c>
      <c r="G201" s="11" t="s">
        <v>211</v>
      </c>
      <c r="H201" s="33" t="s">
        <v>201</v>
      </c>
      <c r="I201" s="18">
        <v>7434843</v>
      </c>
      <c r="J201" s="9" t="s">
        <v>819</v>
      </c>
      <c r="K201" s="19"/>
      <c r="L201" s="11">
        <v>456</v>
      </c>
      <c r="M201" s="13">
        <v>43731</v>
      </c>
      <c r="N201" s="7" t="s">
        <v>897</v>
      </c>
      <c r="O201" s="13">
        <v>43775</v>
      </c>
      <c r="P201" s="20">
        <v>43920</v>
      </c>
      <c r="Q201" s="11"/>
      <c r="R201" s="13"/>
      <c r="S201" s="34"/>
      <c r="T201" s="13"/>
      <c r="U201" s="16">
        <v>42</v>
      </c>
      <c r="V201" s="16">
        <v>36</v>
      </c>
      <c r="W201" s="16"/>
      <c r="X201" s="16">
        <v>6</v>
      </c>
      <c r="Y201" s="9"/>
    </row>
    <row r="202" spans="1:25" ht="48">
      <c r="A202" s="8" t="s">
        <v>690</v>
      </c>
      <c r="B202" s="33" t="s">
        <v>95</v>
      </c>
      <c r="C202" s="10" t="s">
        <v>394</v>
      </c>
      <c r="D202" s="9"/>
      <c r="E202" s="11" t="s">
        <v>47</v>
      </c>
      <c r="F202" s="11"/>
      <c r="G202" s="11"/>
      <c r="H202" s="33" t="s">
        <v>57</v>
      </c>
      <c r="I202" s="18"/>
      <c r="J202" s="9"/>
      <c r="K202" s="19">
        <v>43800</v>
      </c>
      <c r="L202" s="11"/>
      <c r="M202" s="13"/>
      <c r="N202" s="7"/>
      <c r="O202" s="13"/>
      <c r="P202" s="20">
        <v>43920</v>
      </c>
      <c r="Q202" s="11"/>
      <c r="R202" s="13"/>
      <c r="S202" s="15"/>
      <c r="T202" s="13"/>
      <c r="U202" s="16"/>
      <c r="V202" s="16"/>
      <c r="W202" s="16"/>
      <c r="X202" s="16"/>
      <c r="Y202" s="9" t="s">
        <v>914</v>
      </c>
    </row>
    <row r="203" spans="1:25" ht="60">
      <c r="A203" s="8" t="s">
        <v>691</v>
      </c>
      <c r="B203" s="33" t="s">
        <v>786</v>
      </c>
      <c r="C203" s="10" t="s">
        <v>250</v>
      </c>
      <c r="D203" s="9"/>
      <c r="E203" s="11" t="s">
        <v>47</v>
      </c>
      <c r="F203" s="11"/>
      <c r="G203" s="11"/>
      <c r="H203" s="33" t="s">
        <v>201</v>
      </c>
      <c r="I203" s="18"/>
      <c r="J203" s="9" t="s">
        <v>821</v>
      </c>
      <c r="K203" s="19">
        <v>43890</v>
      </c>
      <c r="L203" s="11"/>
      <c r="M203" s="13"/>
      <c r="N203" s="7"/>
      <c r="O203" s="13"/>
      <c r="P203" s="20">
        <f>K203+180</f>
        <v>44070</v>
      </c>
      <c r="Q203" s="11"/>
      <c r="R203" s="13"/>
      <c r="S203" s="15"/>
      <c r="T203" s="13"/>
      <c r="U203" s="16"/>
      <c r="V203" s="16"/>
      <c r="W203" s="16"/>
      <c r="X203" s="16"/>
      <c r="Y203" s="36"/>
    </row>
    <row r="204" spans="1:25" ht="72">
      <c r="A204" s="8" t="s">
        <v>692</v>
      </c>
      <c r="B204" s="33" t="s">
        <v>72</v>
      </c>
      <c r="C204" s="10" t="s">
        <v>264</v>
      </c>
      <c r="D204" s="9" t="s">
        <v>929</v>
      </c>
      <c r="E204" s="11" t="s">
        <v>47</v>
      </c>
      <c r="F204" s="11" t="s">
        <v>60</v>
      </c>
      <c r="G204" s="11" t="s">
        <v>211</v>
      </c>
      <c r="H204" s="33" t="s">
        <v>72</v>
      </c>
      <c r="I204" s="12">
        <v>16548386.470000001</v>
      </c>
      <c r="J204" s="9" t="s">
        <v>837</v>
      </c>
      <c r="K204" s="19"/>
      <c r="L204" s="11">
        <v>682</v>
      </c>
      <c r="M204" s="13">
        <v>43830</v>
      </c>
      <c r="N204" s="7">
        <v>7632263</v>
      </c>
      <c r="O204" s="13">
        <v>43895</v>
      </c>
      <c r="P204" s="20">
        <v>44010</v>
      </c>
      <c r="Q204" s="11"/>
      <c r="R204" s="13"/>
      <c r="S204" s="15"/>
      <c r="T204" s="13"/>
      <c r="U204" s="16">
        <v>42</v>
      </c>
      <c r="V204" s="16">
        <v>36</v>
      </c>
      <c r="W204" s="16"/>
      <c r="X204" s="16">
        <v>6</v>
      </c>
      <c r="Y204" s="9"/>
    </row>
    <row r="205" spans="1:25" ht="48">
      <c r="A205" s="8" t="s">
        <v>693</v>
      </c>
      <c r="B205" s="33" t="s">
        <v>788</v>
      </c>
      <c r="C205" s="10" t="s">
        <v>250</v>
      </c>
      <c r="D205" s="9"/>
      <c r="E205" s="11" t="s">
        <v>47</v>
      </c>
      <c r="F205" s="11"/>
      <c r="G205" s="11"/>
      <c r="H205" s="33" t="s">
        <v>201</v>
      </c>
      <c r="I205" s="18"/>
      <c r="J205" s="9" t="s">
        <v>827</v>
      </c>
      <c r="K205" s="19">
        <v>43861</v>
      </c>
      <c r="L205" s="11"/>
      <c r="M205" s="13"/>
      <c r="N205" s="7"/>
      <c r="O205" s="13"/>
      <c r="P205" s="20">
        <f>K205+180</f>
        <v>44041</v>
      </c>
      <c r="Q205" s="11"/>
      <c r="R205" s="13"/>
      <c r="S205" s="15"/>
      <c r="T205" s="13"/>
      <c r="U205" s="16"/>
      <c r="V205" s="16"/>
      <c r="W205" s="16"/>
      <c r="X205" s="16"/>
      <c r="Y205" s="9"/>
    </row>
    <row r="206" spans="1:25" ht="60">
      <c r="A206" s="8" t="s">
        <v>492</v>
      </c>
      <c r="B206" s="33" t="s">
        <v>493</v>
      </c>
      <c r="C206" s="10" t="s">
        <v>264</v>
      </c>
      <c r="D206" s="33" t="s">
        <v>494</v>
      </c>
      <c r="E206" s="11" t="s">
        <v>47</v>
      </c>
      <c r="F206" s="11" t="s">
        <v>60</v>
      </c>
      <c r="G206" s="11" t="s">
        <v>211</v>
      </c>
      <c r="H206" s="33" t="s">
        <v>57</v>
      </c>
      <c r="I206" s="12">
        <v>9712833.2300000004</v>
      </c>
      <c r="J206" s="9" t="s">
        <v>837</v>
      </c>
      <c r="K206" s="19"/>
      <c r="L206" s="11">
        <v>525</v>
      </c>
      <c r="M206" s="13">
        <v>43761</v>
      </c>
      <c r="N206" s="7">
        <v>7544474</v>
      </c>
      <c r="O206" s="13"/>
      <c r="P206" s="20">
        <v>43920</v>
      </c>
      <c r="Q206" s="11"/>
      <c r="R206" s="13"/>
      <c r="S206" s="15"/>
      <c r="T206" s="13"/>
      <c r="U206" s="16">
        <v>42</v>
      </c>
      <c r="V206" s="16">
        <v>36</v>
      </c>
      <c r="W206" s="16"/>
      <c r="X206" s="16">
        <v>6</v>
      </c>
      <c r="Y206" s="9"/>
    </row>
    <row r="207" spans="1:25" ht="24">
      <c r="A207" s="8" t="s">
        <v>694</v>
      </c>
      <c r="B207" s="33" t="s">
        <v>789</v>
      </c>
      <c r="C207" s="10" t="s">
        <v>250</v>
      </c>
      <c r="D207" s="9"/>
      <c r="E207" s="11" t="s">
        <v>47</v>
      </c>
      <c r="F207" s="11"/>
      <c r="G207" s="11"/>
      <c r="H207" s="33" t="s">
        <v>64</v>
      </c>
      <c r="I207" s="18"/>
      <c r="J207" s="9" t="s">
        <v>824</v>
      </c>
      <c r="K207" s="19">
        <v>43861</v>
      </c>
      <c r="L207" s="11"/>
      <c r="M207" s="13"/>
      <c r="N207" s="7"/>
      <c r="O207" s="13"/>
      <c r="P207" s="20">
        <f>K207+180</f>
        <v>44041</v>
      </c>
      <c r="Q207" s="11"/>
      <c r="R207" s="13"/>
      <c r="S207" s="15"/>
      <c r="T207" s="13"/>
      <c r="U207" s="16"/>
      <c r="V207" s="16"/>
      <c r="W207" s="16"/>
      <c r="X207" s="16"/>
      <c r="Y207" s="9"/>
    </row>
    <row r="208" spans="1:25" ht="60">
      <c r="A208" s="8" t="s">
        <v>495</v>
      </c>
      <c r="B208" s="33" t="s">
        <v>793</v>
      </c>
      <c r="C208" s="10" t="s">
        <v>264</v>
      </c>
      <c r="D208" s="9" t="s">
        <v>496</v>
      </c>
      <c r="E208" s="11" t="s">
        <v>47</v>
      </c>
      <c r="F208" s="11" t="s">
        <v>60</v>
      </c>
      <c r="G208" s="11" t="s">
        <v>211</v>
      </c>
      <c r="H208" s="33" t="s">
        <v>78</v>
      </c>
      <c r="I208" s="18">
        <v>5172300</v>
      </c>
      <c r="J208" s="9" t="s">
        <v>825</v>
      </c>
      <c r="K208" s="19"/>
      <c r="L208" s="11">
        <v>397</v>
      </c>
      <c r="M208" s="13">
        <v>43455</v>
      </c>
      <c r="N208" s="7">
        <v>7291360</v>
      </c>
      <c r="O208" s="13">
        <v>43516</v>
      </c>
      <c r="P208" s="20">
        <v>43861</v>
      </c>
      <c r="Q208" s="11"/>
      <c r="R208" s="13"/>
      <c r="S208" s="15"/>
      <c r="T208" s="13"/>
      <c r="U208" s="16">
        <v>42</v>
      </c>
      <c r="V208" s="16">
        <v>36</v>
      </c>
      <c r="W208" s="16"/>
      <c r="X208" s="16">
        <v>6</v>
      </c>
      <c r="Y208" s="9"/>
    </row>
    <row r="209" spans="1:25" ht="24">
      <c r="A209" s="8" t="s">
        <v>695</v>
      </c>
      <c r="B209" s="33" t="s">
        <v>790</v>
      </c>
      <c r="C209" s="10" t="s">
        <v>250</v>
      </c>
      <c r="D209" s="9"/>
      <c r="E209" s="11" t="s">
        <v>47</v>
      </c>
      <c r="F209" s="11"/>
      <c r="G209" s="11"/>
      <c r="H209" s="33" t="s">
        <v>201</v>
      </c>
      <c r="I209" s="18"/>
      <c r="J209" s="9" t="s">
        <v>828</v>
      </c>
      <c r="K209" s="19">
        <v>43892</v>
      </c>
      <c r="L209" s="11"/>
      <c r="M209" s="13"/>
      <c r="N209" s="7"/>
      <c r="O209" s="13"/>
      <c r="P209" s="20">
        <f>K209+180</f>
        <v>44072</v>
      </c>
      <c r="Q209" s="11"/>
      <c r="R209" s="13"/>
      <c r="S209" s="15"/>
      <c r="T209" s="13"/>
      <c r="U209" s="16"/>
      <c r="V209" s="16"/>
      <c r="W209" s="16"/>
      <c r="X209" s="16"/>
      <c r="Y209" s="9"/>
    </row>
    <row r="210" spans="1:25" ht="60">
      <c r="A210" s="8" t="s">
        <v>696</v>
      </c>
      <c r="B210" s="33" t="s">
        <v>796</v>
      </c>
      <c r="C210" s="10" t="s">
        <v>250</v>
      </c>
      <c r="D210" s="9"/>
      <c r="E210" s="11" t="s">
        <v>47</v>
      </c>
      <c r="F210" s="11"/>
      <c r="G210" s="11"/>
      <c r="H210" s="33" t="s">
        <v>50</v>
      </c>
      <c r="I210" s="18"/>
      <c r="J210" s="9" t="s">
        <v>832</v>
      </c>
      <c r="K210" s="19"/>
      <c r="L210" s="11"/>
      <c r="M210" s="13"/>
      <c r="N210" s="7"/>
      <c r="O210" s="13"/>
      <c r="P210" s="20"/>
      <c r="Q210" s="11"/>
      <c r="R210" s="13"/>
      <c r="S210" s="15"/>
      <c r="T210" s="13"/>
      <c r="U210" s="16"/>
      <c r="V210" s="16"/>
      <c r="W210" s="16"/>
      <c r="X210" s="16"/>
      <c r="Y210" s="9" t="s">
        <v>915</v>
      </c>
    </row>
    <row r="211" spans="1:25" ht="72">
      <c r="A211" s="8" t="s">
        <v>697</v>
      </c>
      <c r="B211" s="33" t="s">
        <v>799</v>
      </c>
      <c r="C211" s="10" t="s">
        <v>264</v>
      </c>
      <c r="D211" s="9" t="s">
        <v>930</v>
      </c>
      <c r="E211" s="11" t="s">
        <v>47</v>
      </c>
      <c r="F211" s="11" t="s">
        <v>445</v>
      </c>
      <c r="G211" s="11" t="s">
        <v>602</v>
      </c>
      <c r="H211" s="9" t="s">
        <v>57</v>
      </c>
      <c r="I211" s="12">
        <v>1985760</v>
      </c>
      <c r="J211" s="9" t="s">
        <v>837</v>
      </c>
      <c r="K211" s="19"/>
      <c r="L211" s="11">
        <v>680</v>
      </c>
      <c r="M211" s="13">
        <v>43830</v>
      </c>
      <c r="N211" s="7">
        <v>7644366</v>
      </c>
      <c r="O211" s="13"/>
      <c r="P211" s="20">
        <v>44010</v>
      </c>
      <c r="Q211" s="11"/>
      <c r="R211" s="13"/>
      <c r="S211" s="15"/>
      <c r="T211" s="13"/>
      <c r="U211" s="16">
        <v>42</v>
      </c>
      <c r="V211" s="16">
        <v>24</v>
      </c>
      <c r="W211" s="16">
        <v>12</v>
      </c>
      <c r="X211" s="16">
        <v>6</v>
      </c>
      <c r="Y211" s="9"/>
    </row>
    <row r="212" spans="1:25" ht="48">
      <c r="A212" s="8" t="s">
        <v>698</v>
      </c>
      <c r="B212" s="33" t="s">
        <v>710</v>
      </c>
      <c r="C212" s="10" t="s">
        <v>250</v>
      </c>
      <c r="D212" s="9"/>
      <c r="E212" s="11" t="s">
        <v>47</v>
      </c>
      <c r="F212" s="11"/>
      <c r="G212" s="11"/>
      <c r="H212" s="33" t="s">
        <v>201</v>
      </c>
      <c r="I212" s="18"/>
      <c r="J212" s="9" t="s">
        <v>821</v>
      </c>
      <c r="K212" s="19">
        <v>43890</v>
      </c>
      <c r="L212" s="11"/>
      <c r="M212" s="13"/>
      <c r="N212" s="7"/>
      <c r="O212" s="13"/>
      <c r="P212" s="20">
        <f>K212+180</f>
        <v>44070</v>
      </c>
      <c r="Q212" s="11"/>
      <c r="R212" s="13"/>
      <c r="S212" s="15"/>
      <c r="T212" s="13"/>
      <c r="U212" s="16"/>
      <c r="V212" s="16"/>
      <c r="W212" s="16"/>
      <c r="X212" s="16"/>
      <c r="Y212" s="9"/>
    </row>
    <row r="213" spans="1:25" ht="36">
      <c r="A213" s="8" t="s">
        <v>699</v>
      </c>
      <c r="B213" s="33" t="s">
        <v>791</v>
      </c>
      <c r="C213" s="10" t="s">
        <v>250</v>
      </c>
      <c r="D213" s="9"/>
      <c r="E213" s="11" t="s">
        <v>47</v>
      </c>
      <c r="F213" s="11"/>
      <c r="G213" s="11"/>
      <c r="H213" s="33" t="s">
        <v>201</v>
      </c>
      <c r="I213" s="18"/>
      <c r="J213" s="9" t="s">
        <v>827</v>
      </c>
      <c r="K213" s="19">
        <v>43890</v>
      </c>
      <c r="L213" s="11"/>
      <c r="M213" s="13"/>
      <c r="N213" s="7"/>
      <c r="O213" s="13"/>
      <c r="P213" s="20">
        <f>K213+180</f>
        <v>44070</v>
      </c>
      <c r="Q213" s="11"/>
      <c r="R213" s="13"/>
      <c r="S213" s="15"/>
      <c r="T213" s="13"/>
      <c r="U213" s="16"/>
      <c r="V213" s="16"/>
      <c r="W213" s="16"/>
      <c r="X213" s="16"/>
      <c r="Y213" s="9"/>
    </row>
    <row r="214" spans="1:25" ht="48">
      <c r="A214" s="8" t="s">
        <v>700</v>
      </c>
      <c r="B214" s="33" t="s">
        <v>792</v>
      </c>
      <c r="C214" s="10" t="s">
        <v>250</v>
      </c>
      <c r="D214" s="9"/>
      <c r="E214" s="11" t="s">
        <v>47</v>
      </c>
      <c r="F214" s="11"/>
      <c r="G214" s="11"/>
      <c r="H214" s="33" t="s">
        <v>201</v>
      </c>
      <c r="I214" s="18"/>
      <c r="J214" s="9" t="s">
        <v>827</v>
      </c>
      <c r="K214" s="19">
        <v>43890</v>
      </c>
      <c r="L214" s="11"/>
      <c r="M214" s="13"/>
      <c r="N214" s="7"/>
      <c r="O214" s="13"/>
      <c r="P214" s="20">
        <f>K214+180</f>
        <v>44070</v>
      </c>
      <c r="Q214" s="11"/>
      <c r="R214" s="13"/>
      <c r="S214" s="15"/>
      <c r="T214" s="13"/>
      <c r="U214" s="16"/>
      <c r="V214" s="16"/>
      <c r="W214" s="16"/>
      <c r="X214" s="16"/>
      <c r="Y214" s="9"/>
    </row>
    <row r="215" spans="1:25" ht="72">
      <c r="A215" s="8" t="s">
        <v>497</v>
      </c>
      <c r="B215" s="33" t="s">
        <v>498</v>
      </c>
      <c r="C215" s="10" t="s">
        <v>250</v>
      </c>
      <c r="D215" s="9" t="s">
        <v>499</v>
      </c>
      <c r="E215" s="11" t="s">
        <v>47</v>
      </c>
      <c r="F215" s="11" t="s">
        <v>60</v>
      </c>
      <c r="G215" s="11" t="s">
        <v>211</v>
      </c>
      <c r="H215" s="33" t="s">
        <v>201</v>
      </c>
      <c r="I215" s="18">
        <v>13810582.470000001</v>
      </c>
      <c r="J215" s="9" t="s">
        <v>827</v>
      </c>
      <c r="K215" s="19">
        <v>43890</v>
      </c>
      <c r="L215" s="11"/>
      <c r="M215" s="13"/>
      <c r="N215" s="7"/>
      <c r="O215" s="13"/>
      <c r="P215" s="20">
        <f>K215+180</f>
        <v>44070</v>
      </c>
      <c r="Q215" s="11"/>
      <c r="R215" s="13"/>
      <c r="S215" s="15"/>
      <c r="T215" s="13"/>
      <c r="U215" s="16">
        <v>36</v>
      </c>
      <c r="V215" s="16"/>
      <c r="W215" s="16"/>
      <c r="X215" s="16"/>
      <c r="Y215" s="9"/>
    </row>
    <row r="216" spans="1:25" ht="48">
      <c r="A216" s="8" t="s">
        <v>701</v>
      </c>
      <c r="B216" s="33" t="s">
        <v>702</v>
      </c>
      <c r="C216" s="10" t="s">
        <v>394</v>
      </c>
      <c r="D216" s="9"/>
      <c r="E216" s="11" t="s">
        <v>47</v>
      </c>
      <c r="F216" s="11"/>
      <c r="G216" s="11"/>
      <c r="H216" s="33" t="s">
        <v>57</v>
      </c>
      <c r="I216" s="18"/>
      <c r="J216" s="9" t="s">
        <v>832</v>
      </c>
      <c r="K216" s="19"/>
      <c r="L216" s="11"/>
      <c r="M216" s="13"/>
      <c r="N216" s="7"/>
      <c r="O216" s="13"/>
      <c r="P216" s="20"/>
      <c r="Q216" s="11"/>
      <c r="R216" s="13"/>
      <c r="S216" s="15"/>
      <c r="T216" s="13"/>
      <c r="U216" s="16"/>
      <c r="V216" s="16"/>
      <c r="W216" s="16"/>
      <c r="X216" s="16"/>
      <c r="Y216" s="9" t="s">
        <v>916</v>
      </c>
    </row>
    <row r="217" spans="1:25" ht="24">
      <c r="A217" s="8" t="s">
        <v>703</v>
      </c>
      <c r="B217" s="33" t="s">
        <v>794</v>
      </c>
      <c r="C217" s="10" t="s">
        <v>250</v>
      </c>
      <c r="D217" s="9"/>
      <c r="E217" s="11" t="s">
        <v>47</v>
      </c>
      <c r="F217" s="11"/>
      <c r="G217" s="11"/>
      <c r="H217" s="33" t="s">
        <v>201</v>
      </c>
      <c r="I217" s="18"/>
      <c r="J217" s="9" t="s">
        <v>827</v>
      </c>
      <c r="K217" s="19">
        <v>43890</v>
      </c>
      <c r="L217" s="11"/>
      <c r="M217" s="13"/>
      <c r="N217" s="7"/>
      <c r="O217" s="13"/>
      <c r="P217" s="20">
        <f>K217+180</f>
        <v>44070</v>
      </c>
      <c r="Q217" s="11"/>
      <c r="R217" s="13"/>
      <c r="S217" s="15"/>
      <c r="T217" s="13"/>
      <c r="U217" s="16"/>
      <c r="V217" s="16"/>
      <c r="W217" s="16"/>
      <c r="X217" s="16"/>
      <c r="Y217" s="9"/>
    </row>
    <row r="218" spans="1:25" ht="96">
      <c r="A218" s="17" t="s">
        <v>500</v>
      </c>
      <c r="B218" s="9" t="s">
        <v>452</v>
      </c>
      <c r="C218" s="10" t="s">
        <v>70</v>
      </c>
      <c r="D218" s="9" t="s">
        <v>455</v>
      </c>
      <c r="E218" s="11" t="s">
        <v>47</v>
      </c>
      <c r="F218" s="11" t="s">
        <v>48</v>
      </c>
      <c r="G218" s="11" t="s">
        <v>211</v>
      </c>
      <c r="H218" s="33" t="s">
        <v>510</v>
      </c>
      <c r="I218" s="18">
        <v>5241600</v>
      </c>
      <c r="J218" s="11" t="s">
        <v>820</v>
      </c>
      <c r="K218" s="19"/>
      <c r="L218" s="11">
        <v>297</v>
      </c>
      <c r="M218" s="13">
        <v>43299</v>
      </c>
      <c r="N218" s="7">
        <v>7144704</v>
      </c>
      <c r="O218" s="13"/>
      <c r="P218" s="20"/>
      <c r="Q218" s="11">
        <v>358</v>
      </c>
      <c r="R218" s="13">
        <v>43333</v>
      </c>
      <c r="S218" s="15">
        <v>5241600</v>
      </c>
      <c r="T218" s="13">
        <v>43344</v>
      </c>
      <c r="U218" s="16">
        <v>12</v>
      </c>
      <c r="V218" s="16">
        <v>12</v>
      </c>
      <c r="W218" s="16"/>
      <c r="X218" s="16"/>
      <c r="Y218" s="9"/>
    </row>
    <row r="219" spans="1:25" ht="96">
      <c r="A219" s="42" t="s">
        <v>501</v>
      </c>
      <c r="B219" s="26" t="s">
        <v>502</v>
      </c>
      <c r="C219" s="24" t="s">
        <v>203</v>
      </c>
      <c r="D219" s="53" t="s">
        <v>511</v>
      </c>
      <c r="E219" s="25" t="s">
        <v>47</v>
      </c>
      <c r="F219" s="25" t="s">
        <v>60</v>
      </c>
      <c r="G219" s="25" t="s">
        <v>49</v>
      </c>
      <c r="H219" s="26" t="s">
        <v>201</v>
      </c>
      <c r="I219" s="27">
        <v>134575887.63</v>
      </c>
      <c r="J219" s="25" t="s">
        <v>877</v>
      </c>
      <c r="K219" s="28">
        <v>43266</v>
      </c>
      <c r="L219" s="25">
        <v>257</v>
      </c>
      <c r="M219" s="29">
        <v>43266</v>
      </c>
      <c r="N219" s="21">
        <v>7125729</v>
      </c>
      <c r="O219" s="29">
        <v>43357</v>
      </c>
      <c r="P219" s="30"/>
      <c r="Q219" s="25"/>
      <c r="R219" s="29"/>
      <c r="S219" s="31"/>
      <c r="T219" s="29"/>
      <c r="U219" s="32">
        <v>168</v>
      </c>
      <c r="V219" s="32">
        <v>108</v>
      </c>
      <c r="W219" s="32">
        <v>60</v>
      </c>
      <c r="X219" s="32"/>
      <c r="Y219" s="23"/>
    </row>
    <row r="220" spans="1:25" ht="60">
      <c r="A220" s="8" t="s">
        <v>505</v>
      </c>
      <c r="B220" s="33" t="s">
        <v>506</v>
      </c>
      <c r="C220" s="10" t="s">
        <v>70</v>
      </c>
      <c r="D220" s="9" t="s">
        <v>480</v>
      </c>
      <c r="E220" s="11" t="s">
        <v>47</v>
      </c>
      <c r="F220" s="11" t="s">
        <v>60</v>
      </c>
      <c r="G220" s="11" t="s">
        <v>49</v>
      </c>
      <c r="H220" s="33" t="s">
        <v>201</v>
      </c>
      <c r="I220" s="12">
        <v>7614100</v>
      </c>
      <c r="J220" s="11" t="s">
        <v>820</v>
      </c>
      <c r="K220" s="19">
        <v>43282</v>
      </c>
      <c r="L220" s="11">
        <v>270</v>
      </c>
      <c r="M220" s="13">
        <v>43294</v>
      </c>
      <c r="N220" s="7" t="s">
        <v>513</v>
      </c>
      <c r="O220" s="13">
        <v>43363</v>
      </c>
      <c r="P220" s="20"/>
      <c r="Q220" s="11">
        <v>41</v>
      </c>
      <c r="R220" s="13">
        <v>43503</v>
      </c>
      <c r="S220" s="43">
        <v>7588360</v>
      </c>
      <c r="T220" s="13"/>
      <c r="U220" s="16">
        <v>78</v>
      </c>
      <c r="V220" s="16">
        <v>48</v>
      </c>
      <c r="W220" s="16">
        <v>24</v>
      </c>
      <c r="X220" s="16">
        <v>6</v>
      </c>
      <c r="Y220" s="9"/>
    </row>
    <row r="221" spans="1:25" ht="108">
      <c r="A221" s="17" t="s">
        <v>507</v>
      </c>
      <c r="B221" s="33" t="s">
        <v>795</v>
      </c>
      <c r="C221" s="10" t="s">
        <v>70</v>
      </c>
      <c r="D221" s="9" t="s">
        <v>514</v>
      </c>
      <c r="E221" s="11" t="s">
        <v>47</v>
      </c>
      <c r="F221" s="11" t="s">
        <v>60</v>
      </c>
      <c r="G221" s="11" t="s">
        <v>49</v>
      </c>
      <c r="H221" s="33" t="s">
        <v>201</v>
      </c>
      <c r="I221" s="18">
        <v>59917808.219999999</v>
      </c>
      <c r="J221" s="11" t="s">
        <v>820</v>
      </c>
      <c r="K221" s="19"/>
      <c r="L221" s="11">
        <v>378</v>
      </c>
      <c r="M221" s="13">
        <v>43354</v>
      </c>
      <c r="N221" s="7">
        <v>7173975</v>
      </c>
      <c r="O221" s="13">
        <v>43384</v>
      </c>
      <c r="P221" s="20"/>
      <c r="Q221" s="11">
        <v>357</v>
      </c>
      <c r="R221" s="13">
        <v>43438</v>
      </c>
      <c r="S221" s="15">
        <v>48296900</v>
      </c>
      <c r="T221" s="13"/>
      <c r="U221" s="16">
        <v>40</v>
      </c>
      <c r="V221" s="16">
        <v>36</v>
      </c>
      <c r="W221" s="16"/>
      <c r="X221" s="16">
        <v>4</v>
      </c>
      <c r="Y221" s="9"/>
    </row>
    <row r="222" spans="1:25" ht="84">
      <c r="A222" s="17" t="s">
        <v>508</v>
      </c>
      <c r="B222" s="33" t="s">
        <v>509</v>
      </c>
      <c r="C222" s="10" t="s">
        <v>70</v>
      </c>
      <c r="D222" s="9" t="s">
        <v>515</v>
      </c>
      <c r="E222" s="11" t="s">
        <v>47</v>
      </c>
      <c r="F222" s="11" t="s">
        <v>60</v>
      </c>
      <c r="G222" s="11" t="s">
        <v>211</v>
      </c>
      <c r="H222" s="9" t="s">
        <v>201</v>
      </c>
      <c r="I222" s="12">
        <v>7882556</v>
      </c>
      <c r="J222" s="9" t="s">
        <v>820</v>
      </c>
      <c r="K222" s="13">
        <v>43313</v>
      </c>
      <c r="L222" s="11">
        <v>367</v>
      </c>
      <c r="M222" s="13">
        <v>43342</v>
      </c>
      <c r="N222" s="7">
        <v>7182687</v>
      </c>
      <c r="O222" s="13">
        <v>43389</v>
      </c>
      <c r="P222" s="14"/>
      <c r="Q222" s="11">
        <v>368</v>
      </c>
      <c r="R222" s="13">
        <v>43679</v>
      </c>
      <c r="S222" s="15">
        <v>7258464</v>
      </c>
      <c r="T222" s="13"/>
      <c r="U222" s="16">
        <v>24</v>
      </c>
      <c r="V222" s="16">
        <v>24</v>
      </c>
      <c r="W222" s="16"/>
      <c r="X222" s="16"/>
      <c r="Y222" s="9"/>
    </row>
    <row r="223" spans="1:25" ht="72">
      <c r="A223" s="42" t="s">
        <v>704</v>
      </c>
      <c r="B223" s="26" t="s">
        <v>863</v>
      </c>
      <c r="C223" s="24" t="s">
        <v>250</v>
      </c>
      <c r="D223" s="23"/>
      <c r="E223" s="25" t="s">
        <v>47</v>
      </c>
      <c r="F223" s="25" t="s">
        <v>60</v>
      </c>
      <c r="G223" s="25" t="s">
        <v>211</v>
      </c>
      <c r="H223" s="26" t="s">
        <v>201</v>
      </c>
      <c r="I223" s="27"/>
      <c r="J223" s="23" t="s">
        <v>827</v>
      </c>
      <c r="K223" s="28">
        <v>43951</v>
      </c>
      <c r="L223" s="25"/>
      <c r="M223" s="29"/>
      <c r="N223" s="21"/>
      <c r="O223" s="29"/>
      <c r="P223" s="30">
        <v>44104</v>
      </c>
      <c r="Q223" s="25"/>
      <c r="R223" s="29"/>
      <c r="S223" s="31"/>
      <c r="T223" s="29"/>
      <c r="U223" s="32"/>
      <c r="V223" s="32"/>
      <c r="W223" s="32"/>
      <c r="X223" s="32"/>
      <c r="Y223" s="23"/>
    </row>
    <row r="224" spans="1:25" ht="48">
      <c r="A224" s="42" t="s">
        <v>516</v>
      </c>
      <c r="B224" s="26" t="s">
        <v>864</v>
      </c>
      <c r="C224" s="24" t="s">
        <v>250</v>
      </c>
      <c r="D224" s="23"/>
      <c r="E224" s="25" t="s">
        <v>47</v>
      </c>
      <c r="F224" s="25" t="s">
        <v>60</v>
      </c>
      <c r="G224" s="25" t="s">
        <v>49</v>
      </c>
      <c r="H224" s="26" t="s">
        <v>201</v>
      </c>
      <c r="I224" s="27"/>
      <c r="J224" s="23" t="s">
        <v>826</v>
      </c>
      <c r="K224" s="28">
        <v>44104</v>
      </c>
      <c r="L224" s="25"/>
      <c r="M224" s="29"/>
      <c r="N224" s="21"/>
      <c r="O224" s="29"/>
      <c r="P224" s="30">
        <v>44285</v>
      </c>
      <c r="Q224" s="25"/>
      <c r="R224" s="29"/>
      <c r="S224" s="31"/>
      <c r="T224" s="29"/>
      <c r="U224" s="32"/>
      <c r="V224" s="32"/>
      <c r="W224" s="32"/>
      <c r="X224" s="32"/>
      <c r="Y224" s="23"/>
    </row>
    <row r="225" spans="1:25" ht="72">
      <c r="A225" s="17" t="s">
        <v>588</v>
      </c>
      <c r="B225" s="9" t="s">
        <v>589</v>
      </c>
      <c r="C225" s="10" t="s">
        <v>264</v>
      </c>
      <c r="D225" s="9" t="s">
        <v>590</v>
      </c>
      <c r="E225" s="11" t="s">
        <v>47</v>
      </c>
      <c r="F225" s="11" t="s">
        <v>60</v>
      </c>
      <c r="G225" s="11" t="s">
        <v>568</v>
      </c>
      <c r="H225" s="33" t="s">
        <v>510</v>
      </c>
      <c r="I225" s="18">
        <v>88133118.75</v>
      </c>
      <c r="J225" s="9" t="s">
        <v>898</v>
      </c>
      <c r="K225" s="19"/>
      <c r="L225" s="9">
        <v>458</v>
      </c>
      <c r="M225" s="13">
        <v>43731</v>
      </c>
      <c r="N225" s="17">
        <v>7510873</v>
      </c>
      <c r="O225" s="13">
        <v>43769</v>
      </c>
      <c r="P225" s="20">
        <v>43911</v>
      </c>
      <c r="Q225" s="11"/>
      <c r="R225" s="13"/>
      <c r="S225" s="15"/>
      <c r="T225" s="13"/>
      <c r="U225" s="16">
        <v>54</v>
      </c>
      <c r="V225" s="16">
        <v>24</v>
      </c>
      <c r="W225" s="16">
        <v>24</v>
      </c>
      <c r="X225" s="16">
        <v>6</v>
      </c>
      <c r="Y225" s="9" t="s">
        <v>904</v>
      </c>
    </row>
    <row r="226" spans="1:25" ht="48">
      <c r="A226" s="17" t="s">
        <v>520</v>
      </c>
      <c r="B226" s="9" t="s">
        <v>521</v>
      </c>
      <c r="C226" s="10" t="s">
        <v>394</v>
      </c>
      <c r="D226" s="9"/>
      <c r="E226" s="11"/>
      <c r="F226" s="11"/>
      <c r="G226" s="11"/>
      <c r="H226" s="33"/>
      <c r="I226" s="18"/>
      <c r="J226" s="9"/>
      <c r="K226" s="19"/>
      <c r="L226" s="11"/>
      <c r="M226" s="13"/>
      <c r="N226" s="7"/>
      <c r="O226" s="13"/>
      <c r="P226" s="20"/>
      <c r="Q226" s="11"/>
      <c r="R226" s="13"/>
      <c r="S226" s="15"/>
      <c r="T226" s="13"/>
      <c r="U226" s="16"/>
      <c r="V226" s="16"/>
      <c r="W226" s="16"/>
      <c r="X226" s="16"/>
      <c r="Y226" s="65"/>
    </row>
    <row r="227" spans="1:25" ht="108">
      <c r="A227" s="22" t="s">
        <v>522</v>
      </c>
      <c r="B227" s="23" t="s">
        <v>843</v>
      </c>
      <c r="C227" s="24" t="s">
        <v>250</v>
      </c>
      <c r="D227" s="23"/>
      <c r="E227" s="25" t="s">
        <v>47</v>
      </c>
      <c r="F227" s="25" t="s">
        <v>60</v>
      </c>
      <c r="G227" s="25" t="s">
        <v>49</v>
      </c>
      <c r="H227" s="26"/>
      <c r="I227" s="27"/>
      <c r="J227" s="23" t="s">
        <v>826</v>
      </c>
      <c r="K227" s="28">
        <v>43920</v>
      </c>
      <c r="L227" s="25"/>
      <c r="M227" s="29"/>
      <c r="N227" s="21"/>
      <c r="O227" s="29"/>
      <c r="P227" s="30">
        <v>44104</v>
      </c>
      <c r="Q227" s="25"/>
      <c r="R227" s="29"/>
      <c r="S227" s="31"/>
      <c r="T227" s="29"/>
      <c r="U227" s="32"/>
      <c r="V227" s="32"/>
      <c r="W227" s="32"/>
      <c r="X227" s="32"/>
      <c r="Y227" s="23"/>
    </row>
    <row r="228" spans="1:25" ht="36">
      <c r="A228" s="22" t="s">
        <v>705</v>
      </c>
      <c r="B228" s="23" t="s">
        <v>797</v>
      </c>
      <c r="C228" s="24" t="s">
        <v>250</v>
      </c>
      <c r="D228" s="23"/>
      <c r="E228" s="25" t="s">
        <v>47</v>
      </c>
      <c r="F228" s="25"/>
      <c r="G228" s="25"/>
      <c r="H228" s="26"/>
      <c r="I228" s="27"/>
      <c r="J228" s="23" t="s">
        <v>832</v>
      </c>
      <c r="K228" s="28">
        <v>43983</v>
      </c>
      <c r="L228" s="25"/>
      <c r="M228" s="29"/>
      <c r="N228" s="21"/>
      <c r="O228" s="29"/>
      <c r="P228" s="30">
        <v>44165</v>
      </c>
      <c r="Q228" s="25"/>
      <c r="R228" s="29"/>
      <c r="S228" s="31"/>
      <c r="T228" s="29"/>
      <c r="U228" s="32"/>
      <c r="V228" s="32"/>
      <c r="W228" s="32"/>
      <c r="X228" s="32"/>
      <c r="Y228" s="23"/>
    </row>
    <row r="229" spans="1:25" ht="60">
      <c r="A229" s="22" t="s">
        <v>523</v>
      </c>
      <c r="B229" s="23" t="s">
        <v>798</v>
      </c>
      <c r="C229" s="54" t="s">
        <v>250</v>
      </c>
      <c r="D229" s="54"/>
      <c r="E229" s="25" t="s">
        <v>47</v>
      </c>
      <c r="F229" s="54" t="s">
        <v>60</v>
      </c>
      <c r="G229" s="54" t="s">
        <v>211</v>
      </c>
      <c r="H229" s="26" t="s">
        <v>178</v>
      </c>
      <c r="I229" s="55"/>
      <c r="J229" s="23" t="s">
        <v>824</v>
      </c>
      <c r="K229" s="28">
        <v>43861</v>
      </c>
      <c r="L229" s="54"/>
      <c r="M229" s="54"/>
      <c r="N229" s="54"/>
      <c r="O229" s="54"/>
      <c r="P229" s="30">
        <v>44196</v>
      </c>
      <c r="Q229" s="54"/>
      <c r="R229" s="54"/>
      <c r="S229" s="54"/>
      <c r="T229" s="54"/>
      <c r="U229" s="54">
        <v>90</v>
      </c>
      <c r="V229" s="54">
        <v>60</v>
      </c>
      <c r="W229" s="54">
        <v>24</v>
      </c>
      <c r="X229" s="54">
        <v>6</v>
      </c>
      <c r="Y229" s="54"/>
    </row>
    <row r="230" spans="1:25" ht="24">
      <c r="A230" s="17" t="s">
        <v>524</v>
      </c>
      <c r="B230" s="9" t="s">
        <v>706</v>
      </c>
      <c r="C230" s="10" t="s">
        <v>254</v>
      </c>
      <c r="D230" s="9"/>
      <c r="E230" s="11" t="s">
        <v>47</v>
      </c>
      <c r="F230" s="11" t="s">
        <v>48</v>
      </c>
      <c r="G230" s="11" t="s">
        <v>211</v>
      </c>
      <c r="H230" s="33" t="s">
        <v>201</v>
      </c>
      <c r="I230" s="18">
        <v>8690000</v>
      </c>
      <c r="J230" s="9" t="s">
        <v>823</v>
      </c>
      <c r="K230" s="19">
        <v>43646</v>
      </c>
      <c r="L230" s="11">
        <v>325</v>
      </c>
      <c r="M230" s="13">
        <v>43658</v>
      </c>
      <c r="N230" s="7"/>
      <c r="O230" s="13">
        <v>43693</v>
      </c>
      <c r="P230" s="20"/>
      <c r="Q230" s="11">
        <v>515</v>
      </c>
      <c r="R230" s="13">
        <v>43759</v>
      </c>
      <c r="S230" s="34">
        <v>6605500</v>
      </c>
      <c r="T230" s="13"/>
      <c r="U230" s="16">
        <v>66</v>
      </c>
      <c r="V230" s="16">
        <v>36</v>
      </c>
      <c r="W230" s="16">
        <v>24</v>
      </c>
      <c r="X230" s="16">
        <v>6</v>
      </c>
      <c r="Y230" s="9"/>
    </row>
    <row r="231" spans="1:25" ht="24">
      <c r="A231" s="22" t="s">
        <v>707</v>
      </c>
      <c r="B231" s="23" t="s">
        <v>708</v>
      </c>
      <c r="C231" s="24" t="s">
        <v>250</v>
      </c>
      <c r="D231" s="23"/>
      <c r="E231" s="25" t="s">
        <v>47</v>
      </c>
      <c r="F231" s="25" t="s">
        <v>60</v>
      </c>
      <c r="G231" s="25" t="s">
        <v>49</v>
      </c>
      <c r="H231" s="26" t="s">
        <v>201</v>
      </c>
      <c r="I231" s="27"/>
      <c r="J231" s="23" t="s">
        <v>826</v>
      </c>
      <c r="K231" s="28">
        <v>43891</v>
      </c>
      <c r="L231" s="25"/>
      <c r="M231" s="29"/>
      <c r="N231" s="21"/>
      <c r="O231" s="29"/>
      <c r="P231" s="30">
        <v>44075</v>
      </c>
      <c r="Q231" s="25"/>
      <c r="R231" s="29"/>
      <c r="S231" s="31"/>
      <c r="T231" s="29"/>
      <c r="U231" s="32"/>
      <c r="V231" s="32"/>
      <c r="W231" s="32"/>
      <c r="X231" s="32"/>
      <c r="Y231" s="23"/>
    </row>
    <row r="232" spans="1:25" ht="60">
      <c r="A232" s="22" t="s">
        <v>800</v>
      </c>
      <c r="B232" s="23" t="s">
        <v>801</v>
      </c>
      <c r="C232" s="24" t="s">
        <v>250</v>
      </c>
      <c r="D232" s="23" t="s">
        <v>804</v>
      </c>
      <c r="E232" s="25" t="s">
        <v>47</v>
      </c>
      <c r="F232" s="25"/>
      <c r="G232" s="25" t="s">
        <v>49</v>
      </c>
      <c r="H232" s="26"/>
      <c r="I232" s="27"/>
      <c r="J232" s="23" t="s">
        <v>832</v>
      </c>
      <c r="K232" s="28"/>
      <c r="L232" s="25"/>
      <c r="M232" s="29"/>
      <c r="N232" s="21"/>
      <c r="O232" s="29"/>
      <c r="P232" s="30"/>
      <c r="Q232" s="25"/>
      <c r="R232" s="29"/>
      <c r="S232" s="31"/>
      <c r="T232" s="29"/>
      <c r="U232" s="32"/>
      <c r="V232" s="32"/>
      <c r="W232" s="32"/>
      <c r="X232" s="32"/>
      <c r="Y232" s="23"/>
    </row>
    <row r="233" spans="1:25" ht="60">
      <c r="A233" s="22" t="s">
        <v>802</v>
      </c>
      <c r="B233" s="23" t="s">
        <v>803</v>
      </c>
      <c r="C233" s="24" t="s">
        <v>250</v>
      </c>
      <c r="D233" s="23"/>
      <c r="E233" s="25" t="s">
        <v>47</v>
      </c>
      <c r="F233" s="25"/>
      <c r="G233" s="25" t="s">
        <v>49</v>
      </c>
      <c r="H233" s="26"/>
      <c r="I233" s="27"/>
      <c r="J233" s="23" t="s">
        <v>832</v>
      </c>
      <c r="K233" s="28"/>
      <c r="L233" s="25"/>
      <c r="M233" s="29"/>
      <c r="N233" s="21"/>
      <c r="O233" s="29"/>
      <c r="P233" s="30"/>
      <c r="Q233" s="25"/>
      <c r="R233" s="29"/>
      <c r="S233" s="31"/>
      <c r="T233" s="29"/>
      <c r="U233" s="32"/>
      <c r="V233" s="32"/>
      <c r="W233" s="32"/>
      <c r="X233" s="32"/>
      <c r="Y233" s="23"/>
    </row>
    <row r="234" spans="1:25" ht="24">
      <c r="A234" s="22" t="s">
        <v>808</v>
      </c>
      <c r="B234" s="23" t="s">
        <v>809</v>
      </c>
      <c r="C234" s="24" t="s">
        <v>264</v>
      </c>
      <c r="D234" s="23"/>
      <c r="E234" s="25" t="s">
        <v>47</v>
      </c>
      <c r="F234" s="25" t="s">
        <v>60</v>
      </c>
      <c r="G234" s="25" t="s">
        <v>49</v>
      </c>
      <c r="H234" s="26" t="s">
        <v>201</v>
      </c>
      <c r="I234" s="27">
        <v>1685000</v>
      </c>
      <c r="J234" s="23" t="s">
        <v>837</v>
      </c>
      <c r="K234" s="28">
        <v>43892</v>
      </c>
      <c r="L234" s="25">
        <v>614</v>
      </c>
      <c r="M234" s="29">
        <v>43804</v>
      </c>
      <c r="N234" s="21"/>
      <c r="O234" s="29"/>
      <c r="P234" s="56">
        <v>44012</v>
      </c>
      <c r="Q234" s="25"/>
      <c r="R234" s="29"/>
      <c r="S234" s="31"/>
      <c r="T234" s="29"/>
      <c r="U234" s="32"/>
      <c r="V234" s="32"/>
      <c r="W234" s="32"/>
      <c r="X234" s="32"/>
      <c r="Y234" s="23"/>
    </row>
    <row r="235" spans="1:25">
      <c r="A235" s="17" t="s">
        <v>810</v>
      </c>
      <c r="B235" s="9" t="s">
        <v>811</v>
      </c>
      <c r="C235" s="10" t="s">
        <v>394</v>
      </c>
      <c r="D235" s="9"/>
      <c r="E235" s="11"/>
      <c r="F235" s="11"/>
      <c r="G235" s="11"/>
      <c r="H235" s="33"/>
      <c r="I235" s="18"/>
      <c r="J235" s="9"/>
      <c r="K235" s="19"/>
      <c r="L235" s="11"/>
      <c r="M235" s="13"/>
      <c r="N235" s="7"/>
      <c r="O235" s="13"/>
      <c r="P235" s="20"/>
      <c r="Q235" s="11"/>
      <c r="R235" s="13"/>
      <c r="S235" s="15"/>
      <c r="T235" s="13"/>
      <c r="U235" s="16"/>
      <c r="V235" s="16"/>
      <c r="W235" s="16"/>
      <c r="X235" s="16"/>
      <c r="Y235" s="9"/>
    </row>
    <row r="236" spans="1:25">
      <c r="A236" s="17" t="s">
        <v>812</v>
      </c>
      <c r="B236" s="9" t="s">
        <v>811</v>
      </c>
      <c r="C236" s="10" t="s">
        <v>250</v>
      </c>
      <c r="D236" s="9"/>
      <c r="E236" s="11" t="s">
        <v>47</v>
      </c>
      <c r="F236" s="11" t="s">
        <v>60</v>
      </c>
      <c r="G236" s="11" t="s">
        <v>211</v>
      </c>
      <c r="H236" s="33"/>
      <c r="I236" s="18"/>
      <c r="J236" s="9" t="s">
        <v>826</v>
      </c>
      <c r="K236" s="19">
        <v>43892</v>
      </c>
      <c r="L236" s="11"/>
      <c r="M236" s="13"/>
      <c r="N236" s="7"/>
      <c r="O236" s="13"/>
      <c r="P236" s="20">
        <f>K236+180</f>
        <v>44072</v>
      </c>
      <c r="Q236" s="11"/>
      <c r="R236" s="13"/>
      <c r="S236" s="15"/>
      <c r="T236" s="13"/>
      <c r="U236" s="16"/>
      <c r="V236" s="16"/>
      <c r="W236" s="16"/>
      <c r="X236" s="16"/>
      <c r="Y236" s="61"/>
    </row>
    <row r="237" spans="1:25" ht="48">
      <c r="A237" s="22" t="s">
        <v>813</v>
      </c>
      <c r="B237" s="23" t="s">
        <v>814</v>
      </c>
      <c r="C237" s="24" t="s">
        <v>250</v>
      </c>
      <c r="D237" s="23"/>
      <c r="E237" s="25" t="s">
        <v>47</v>
      </c>
      <c r="F237" s="25" t="s">
        <v>60</v>
      </c>
      <c r="G237" s="25"/>
      <c r="H237" s="26"/>
      <c r="I237" s="27"/>
      <c r="J237" s="23" t="s">
        <v>826</v>
      </c>
      <c r="K237" s="28">
        <v>43921</v>
      </c>
      <c r="L237" s="25"/>
      <c r="M237" s="29"/>
      <c r="N237" s="21"/>
      <c r="O237" s="29"/>
      <c r="P237" s="30">
        <v>44104</v>
      </c>
      <c r="Q237" s="25"/>
      <c r="R237" s="29"/>
      <c r="S237" s="31"/>
      <c r="T237" s="29"/>
      <c r="U237" s="32"/>
      <c r="V237" s="32"/>
      <c r="W237" s="32"/>
      <c r="X237" s="32"/>
      <c r="Y237" s="23"/>
    </row>
    <row r="238" spans="1:25" ht="48">
      <c r="A238" s="17" t="s">
        <v>815</v>
      </c>
      <c r="B238" s="9" t="s">
        <v>865</v>
      </c>
      <c r="C238" s="10" t="s">
        <v>250</v>
      </c>
      <c r="D238" s="9"/>
      <c r="E238" s="11" t="s">
        <v>47</v>
      </c>
      <c r="F238" s="11" t="s">
        <v>60</v>
      </c>
      <c r="G238" s="11"/>
      <c r="H238" s="33"/>
      <c r="I238" s="18"/>
      <c r="J238" s="9"/>
      <c r="K238" s="19">
        <v>44196</v>
      </c>
      <c r="L238" s="11"/>
      <c r="M238" s="13"/>
      <c r="N238" s="7"/>
      <c r="O238" s="13"/>
      <c r="P238" s="20">
        <f>K238+180</f>
        <v>44376</v>
      </c>
      <c r="Q238" s="11"/>
      <c r="R238" s="13"/>
      <c r="S238" s="15"/>
      <c r="T238" s="13"/>
      <c r="U238" s="16"/>
      <c r="V238" s="16"/>
      <c r="W238" s="16"/>
      <c r="X238" s="16"/>
      <c r="Y238" s="9"/>
    </row>
    <row r="239" spans="1:25" ht="48">
      <c r="A239" s="17" t="s">
        <v>842</v>
      </c>
      <c r="B239" s="9" t="s">
        <v>866</v>
      </c>
      <c r="C239" s="10" t="s">
        <v>250</v>
      </c>
      <c r="D239" s="9"/>
      <c r="E239" s="11"/>
      <c r="F239" s="11"/>
      <c r="G239" s="11"/>
      <c r="H239" s="33"/>
      <c r="I239" s="18"/>
      <c r="J239" s="9"/>
      <c r="K239" s="19">
        <v>44196</v>
      </c>
      <c r="L239" s="11"/>
      <c r="M239" s="13"/>
      <c r="N239" s="7"/>
      <c r="O239" s="13"/>
      <c r="P239" s="20">
        <f t="shared" ref="P239:P241" si="3">K239+180</f>
        <v>44376</v>
      </c>
      <c r="Q239" s="11"/>
      <c r="R239" s="13"/>
      <c r="S239" s="15"/>
      <c r="T239" s="13"/>
      <c r="U239" s="16"/>
      <c r="V239" s="16"/>
      <c r="W239" s="16"/>
      <c r="X239" s="16"/>
      <c r="Y239" s="9"/>
    </row>
    <row r="240" spans="1:25" ht="36">
      <c r="A240" s="17" t="s">
        <v>841</v>
      </c>
      <c r="B240" s="9" t="s">
        <v>840</v>
      </c>
      <c r="C240" s="10" t="s">
        <v>250</v>
      </c>
      <c r="D240" s="9"/>
      <c r="E240" s="11"/>
      <c r="F240" s="11"/>
      <c r="G240" s="11"/>
      <c r="H240" s="33"/>
      <c r="I240" s="18"/>
      <c r="J240" s="9"/>
      <c r="K240" s="19">
        <v>44196</v>
      </c>
      <c r="L240" s="11"/>
      <c r="M240" s="13"/>
      <c r="N240" s="7"/>
      <c r="O240" s="13"/>
      <c r="P240" s="20">
        <f t="shared" si="3"/>
        <v>44376</v>
      </c>
      <c r="Q240" s="11"/>
      <c r="R240" s="13"/>
      <c r="S240" s="15"/>
      <c r="T240" s="13"/>
      <c r="U240" s="16"/>
      <c r="V240" s="16"/>
      <c r="W240" s="16"/>
      <c r="X240" s="16"/>
      <c r="Y240" s="9"/>
    </row>
    <row r="241" spans="1:25" ht="36">
      <c r="A241" s="17" t="s">
        <v>839</v>
      </c>
      <c r="B241" s="57" t="s">
        <v>838</v>
      </c>
      <c r="C241" s="10" t="s">
        <v>250</v>
      </c>
      <c r="D241" s="9"/>
      <c r="E241" s="11"/>
      <c r="F241" s="11"/>
      <c r="G241" s="11"/>
      <c r="H241" s="33"/>
      <c r="I241" s="18"/>
      <c r="J241" s="9"/>
      <c r="K241" s="19">
        <v>44196</v>
      </c>
      <c r="L241" s="11"/>
      <c r="M241" s="13"/>
      <c r="N241" s="7"/>
      <c r="O241" s="13"/>
      <c r="P241" s="20">
        <f t="shared" si="3"/>
        <v>44376</v>
      </c>
      <c r="Q241" s="11"/>
      <c r="R241" s="13"/>
      <c r="S241" s="15"/>
      <c r="T241" s="13"/>
      <c r="U241" s="16"/>
      <c r="V241" s="16"/>
      <c r="W241" s="16"/>
      <c r="X241" s="16"/>
      <c r="Y241" s="66"/>
    </row>
    <row r="242" spans="1:25" ht="24">
      <c r="A242" s="17" t="s">
        <v>867</v>
      </c>
      <c r="B242" s="9" t="s">
        <v>868</v>
      </c>
      <c r="C242" s="10" t="s">
        <v>254</v>
      </c>
      <c r="D242" s="9"/>
      <c r="E242" s="11" t="s">
        <v>47</v>
      </c>
      <c r="F242" s="11" t="s">
        <v>48</v>
      </c>
      <c r="G242" s="11" t="s">
        <v>211</v>
      </c>
      <c r="H242" s="33" t="s">
        <v>510</v>
      </c>
      <c r="I242" s="18">
        <v>5940000</v>
      </c>
      <c r="J242" s="9" t="s">
        <v>823</v>
      </c>
      <c r="K242" s="13"/>
      <c r="L242" s="11">
        <v>434</v>
      </c>
      <c r="M242" s="13">
        <v>43719</v>
      </c>
      <c r="N242" s="7"/>
      <c r="O242" s="13"/>
      <c r="P242" s="20"/>
      <c r="Q242" s="11">
        <v>561</v>
      </c>
      <c r="R242" s="13">
        <v>43776</v>
      </c>
      <c r="S242" s="15">
        <v>5940000</v>
      </c>
      <c r="T242" s="13"/>
      <c r="U242" s="16">
        <v>12</v>
      </c>
      <c r="V242" s="16">
        <v>12</v>
      </c>
      <c r="W242" s="16"/>
      <c r="X242" s="16"/>
      <c r="Y242" s="66"/>
    </row>
    <row r="243" spans="1:25" ht="24">
      <c r="A243" s="22" t="s">
        <v>888</v>
      </c>
      <c r="B243" s="23" t="s">
        <v>889</v>
      </c>
      <c r="C243" s="24"/>
      <c r="D243" s="23"/>
      <c r="E243" s="25"/>
      <c r="F243" s="25"/>
      <c r="G243" s="25"/>
      <c r="H243" s="26"/>
      <c r="I243" s="27"/>
      <c r="J243" s="23"/>
      <c r="K243" s="28"/>
      <c r="L243" s="25"/>
      <c r="M243" s="29"/>
      <c r="N243" s="21"/>
      <c r="O243" s="29"/>
      <c r="P243" s="30"/>
      <c r="Q243" s="25"/>
      <c r="R243" s="29"/>
      <c r="S243" s="31"/>
      <c r="T243" s="29"/>
      <c r="U243" s="32"/>
      <c r="V243" s="32"/>
      <c r="W243" s="32"/>
      <c r="X243" s="32"/>
      <c r="Y243" s="23"/>
    </row>
    <row r="244" spans="1:25" ht="60">
      <c r="A244" s="17" t="s">
        <v>17</v>
      </c>
      <c r="B244" s="9" t="s">
        <v>18</v>
      </c>
      <c r="C244" s="10" t="s">
        <v>45</v>
      </c>
      <c r="D244" s="9" t="s">
        <v>62</v>
      </c>
      <c r="E244" s="11" t="s">
        <v>47</v>
      </c>
      <c r="F244" s="11" t="s">
        <v>48</v>
      </c>
      <c r="G244" s="11" t="s">
        <v>49</v>
      </c>
      <c r="H244" s="9" t="s">
        <v>57</v>
      </c>
      <c r="I244" s="12">
        <v>7692359.9400000004</v>
      </c>
      <c r="J244" s="11"/>
      <c r="K244" s="13"/>
      <c r="L244" s="11">
        <v>223</v>
      </c>
      <c r="M244" s="13">
        <v>41256</v>
      </c>
      <c r="N244" s="7">
        <v>4715582</v>
      </c>
      <c r="O244" s="13"/>
      <c r="P244" s="14"/>
      <c r="Q244" s="11">
        <v>7</v>
      </c>
      <c r="R244" s="13">
        <v>41312</v>
      </c>
      <c r="S244" s="34">
        <v>6443243.4900000002</v>
      </c>
      <c r="T244" s="13">
        <v>41334</v>
      </c>
      <c r="U244" s="16">
        <v>40</v>
      </c>
      <c r="V244" s="16">
        <v>24</v>
      </c>
      <c r="W244" s="16"/>
      <c r="X244" s="16">
        <v>16</v>
      </c>
      <c r="Y244" s="9"/>
    </row>
    <row r="245" spans="1:25" ht="72">
      <c r="A245" s="17" t="s">
        <v>21</v>
      </c>
      <c r="B245" s="9" t="s">
        <v>22</v>
      </c>
      <c r="C245" s="10" t="s">
        <v>45</v>
      </c>
      <c r="D245" s="9" t="s">
        <v>65</v>
      </c>
      <c r="E245" s="11" t="s">
        <v>47</v>
      </c>
      <c r="F245" s="11" t="s">
        <v>60</v>
      </c>
      <c r="G245" s="11" t="s">
        <v>49</v>
      </c>
      <c r="H245" s="9" t="s">
        <v>64</v>
      </c>
      <c r="I245" s="12">
        <v>663708.81000000006</v>
      </c>
      <c r="J245" s="11"/>
      <c r="K245" s="13"/>
      <c r="L245" s="11">
        <v>32</v>
      </c>
      <c r="M245" s="13">
        <v>41498</v>
      </c>
      <c r="N245" s="7">
        <v>5166446</v>
      </c>
      <c r="O245" s="13"/>
      <c r="P245" s="14"/>
      <c r="Q245" s="11">
        <v>58</v>
      </c>
      <c r="R245" s="13">
        <v>41584</v>
      </c>
      <c r="S245" s="15">
        <v>982851.45</v>
      </c>
      <c r="T245" s="13">
        <v>41609</v>
      </c>
      <c r="U245" s="16">
        <v>42</v>
      </c>
      <c r="V245" s="16">
        <v>36</v>
      </c>
      <c r="W245" s="16"/>
      <c r="X245" s="16">
        <v>6</v>
      </c>
      <c r="Y245" s="9"/>
    </row>
    <row r="246" spans="1:25" ht="60">
      <c r="A246" s="17" t="s">
        <v>25</v>
      </c>
      <c r="B246" s="9" t="s">
        <v>26</v>
      </c>
      <c r="C246" s="10" t="s">
        <v>45</v>
      </c>
      <c r="D246" s="9" t="s">
        <v>67</v>
      </c>
      <c r="E246" s="11" t="s">
        <v>47</v>
      </c>
      <c r="F246" s="11" t="s">
        <v>48</v>
      </c>
      <c r="G246" s="11" t="s">
        <v>49</v>
      </c>
      <c r="H246" s="9" t="s">
        <v>64</v>
      </c>
      <c r="I246" s="12">
        <v>413836.51</v>
      </c>
      <c r="J246" s="11"/>
      <c r="K246" s="13"/>
      <c r="L246" s="11">
        <v>17</v>
      </c>
      <c r="M246" s="13">
        <v>41432</v>
      </c>
      <c r="N246" s="7">
        <v>5066232</v>
      </c>
      <c r="O246" s="13"/>
      <c r="P246" s="14"/>
      <c r="Q246" s="11">
        <v>53</v>
      </c>
      <c r="R246" s="13">
        <v>41571</v>
      </c>
      <c r="S246" s="15">
        <v>656096.47</v>
      </c>
      <c r="T246" s="13">
        <v>41609</v>
      </c>
      <c r="U246" s="16">
        <v>42</v>
      </c>
      <c r="V246" s="16">
        <v>36</v>
      </c>
      <c r="W246" s="16"/>
      <c r="X246" s="16">
        <v>6</v>
      </c>
      <c r="Y246" s="9"/>
    </row>
    <row r="247" spans="1:25" ht="60">
      <c r="A247" s="17" t="s">
        <v>33</v>
      </c>
      <c r="B247" s="9" t="s">
        <v>34</v>
      </c>
      <c r="C247" s="10" t="s">
        <v>45</v>
      </c>
      <c r="D247" s="9" t="s">
        <v>73</v>
      </c>
      <c r="E247" s="11" t="s">
        <v>47</v>
      </c>
      <c r="F247" s="11" t="s">
        <v>60</v>
      </c>
      <c r="G247" s="11" t="s">
        <v>49</v>
      </c>
      <c r="H247" s="9" t="s">
        <v>72</v>
      </c>
      <c r="I247" s="12">
        <v>5837384.4900000002</v>
      </c>
      <c r="J247" s="11"/>
      <c r="K247" s="13"/>
      <c r="L247" s="11">
        <v>33</v>
      </c>
      <c r="M247" s="13">
        <v>41498</v>
      </c>
      <c r="N247" s="7">
        <v>5166477</v>
      </c>
      <c r="O247" s="13"/>
      <c r="P247" s="14"/>
      <c r="Q247" s="11">
        <v>3</v>
      </c>
      <c r="R247" s="13">
        <v>41653</v>
      </c>
      <c r="S247" s="15">
        <v>7390982.8499999996</v>
      </c>
      <c r="T247" s="13">
        <v>41699</v>
      </c>
      <c r="U247" s="16">
        <v>42</v>
      </c>
      <c r="V247" s="16">
        <v>36</v>
      </c>
      <c r="W247" s="16"/>
      <c r="X247" s="16">
        <v>6</v>
      </c>
      <c r="Y247" s="9"/>
    </row>
    <row r="248" spans="1:25" ht="24">
      <c r="A248" s="17" t="s">
        <v>38</v>
      </c>
      <c r="B248" s="9" t="s">
        <v>39</v>
      </c>
      <c r="C248" s="10" t="s">
        <v>45</v>
      </c>
      <c r="D248" s="9" t="s">
        <v>76</v>
      </c>
      <c r="E248" s="11" t="s">
        <v>47</v>
      </c>
      <c r="F248" s="11" t="s">
        <v>48</v>
      </c>
      <c r="G248" s="11" t="s">
        <v>49</v>
      </c>
      <c r="H248" s="9" t="s">
        <v>50</v>
      </c>
      <c r="I248" s="12">
        <v>45396000.729999997</v>
      </c>
      <c r="J248" s="11"/>
      <c r="K248" s="13"/>
      <c r="L248" s="11">
        <v>23</v>
      </c>
      <c r="M248" s="13">
        <v>41453</v>
      </c>
      <c r="N248" s="7">
        <v>5204587</v>
      </c>
      <c r="O248" s="13"/>
      <c r="P248" s="14"/>
      <c r="Q248" s="11">
        <v>50</v>
      </c>
      <c r="R248" s="13">
        <v>41562</v>
      </c>
      <c r="S248" s="15">
        <v>48083400.210000001</v>
      </c>
      <c r="T248" s="13">
        <v>41609</v>
      </c>
      <c r="U248" s="16">
        <v>42</v>
      </c>
      <c r="V248" s="16">
        <v>36</v>
      </c>
      <c r="W248" s="16"/>
      <c r="X248" s="16">
        <v>6</v>
      </c>
      <c r="Y248" s="9"/>
    </row>
    <row r="249" spans="1:25" ht="72">
      <c r="A249" s="17" t="s">
        <v>96</v>
      </c>
      <c r="B249" s="9" t="s">
        <v>713</v>
      </c>
      <c r="C249" s="10" t="s">
        <v>70</v>
      </c>
      <c r="D249" s="9" t="s">
        <v>209</v>
      </c>
      <c r="E249" s="11" t="s">
        <v>47</v>
      </c>
      <c r="F249" s="11" t="s">
        <v>60</v>
      </c>
      <c r="G249" s="11" t="s">
        <v>49</v>
      </c>
      <c r="H249" s="9" t="s">
        <v>57</v>
      </c>
      <c r="I249" s="12">
        <v>1889194.55</v>
      </c>
      <c r="J249" s="11"/>
      <c r="K249" s="13"/>
      <c r="L249" s="11">
        <v>78</v>
      </c>
      <c r="M249" s="13">
        <v>41969</v>
      </c>
      <c r="N249" s="7">
        <v>5842431</v>
      </c>
      <c r="O249" s="13"/>
      <c r="P249" s="14"/>
      <c r="Q249" s="11">
        <v>37</v>
      </c>
      <c r="R249" s="13">
        <v>42094</v>
      </c>
      <c r="S249" s="15">
        <v>729478</v>
      </c>
      <c r="T249" s="13">
        <v>42125</v>
      </c>
      <c r="U249" s="16">
        <v>42</v>
      </c>
      <c r="V249" s="16">
        <v>36</v>
      </c>
      <c r="W249" s="16"/>
      <c r="X249" s="16">
        <v>6</v>
      </c>
      <c r="Y249" s="9"/>
    </row>
    <row r="250" spans="1:25" ht="36">
      <c r="A250" s="17" t="s">
        <v>99</v>
      </c>
      <c r="B250" s="9" t="s">
        <v>714</v>
      </c>
      <c r="C250" s="10" t="s">
        <v>70</v>
      </c>
      <c r="D250" s="9" t="s">
        <v>212</v>
      </c>
      <c r="E250" s="11" t="s">
        <v>47</v>
      </c>
      <c r="F250" s="11" t="s">
        <v>48</v>
      </c>
      <c r="G250" s="11" t="s">
        <v>211</v>
      </c>
      <c r="H250" s="9" t="s">
        <v>57</v>
      </c>
      <c r="I250" s="12">
        <v>44723703</v>
      </c>
      <c r="J250" s="11"/>
      <c r="K250" s="13"/>
      <c r="L250" s="11">
        <v>75</v>
      </c>
      <c r="M250" s="13">
        <v>41955</v>
      </c>
      <c r="N250" s="7">
        <v>5823692</v>
      </c>
      <c r="O250" s="13"/>
      <c r="P250" s="14"/>
      <c r="Q250" s="11">
        <v>23</v>
      </c>
      <c r="R250" s="13">
        <v>42058</v>
      </c>
      <c r="S250" s="15">
        <v>6856099.0199999996</v>
      </c>
      <c r="T250" s="13">
        <v>42095</v>
      </c>
      <c r="U250" s="16">
        <v>45</v>
      </c>
      <c r="V250" s="16">
        <v>36</v>
      </c>
      <c r="W250" s="16"/>
      <c r="X250" s="16">
        <v>9</v>
      </c>
      <c r="Y250" s="9"/>
    </row>
    <row r="251" spans="1:25" ht="60">
      <c r="A251" s="17" t="s">
        <v>110</v>
      </c>
      <c r="B251" s="9" t="s">
        <v>759</v>
      </c>
      <c r="C251" s="10" t="s">
        <v>70</v>
      </c>
      <c r="D251" s="9" t="s">
        <v>219</v>
      </c>
      <c r="E251" s="11" t="s">
        <v>47</v>
      </c>
      <c r="F251" s="11" t="s">
        <v>60</v>
      </c>
      <c r="G251" s="11" t="s">
        <v>211</v>
      </c>
      <c r="H251" s="9" t="s">
        <v>57</v>
      </c>
      <c r="I251" s="12">
        <v>95027922.780000001</v>
      </c>
      <c r="J251" s="11"/>
      <c r="K251" s="13"/>
      <c r="L251" s="11">
        <v>85</v>
      </c>
      <c r="M251" s="13">
        <v>41991</v>
      </c>
      <c r="N251" s="7">
        <v>5878607</v>
      </c>
      <c r="O251" s="13"/>
      <c r="P251" s="14"/>
      <c r="Q251" s="11">
        <v>30</v>
      </c>
      <c r="R251" s="13">
        <v>42079</v>
      </c>
      <c r="S251" s="15">
        <v>30723267.989999998</v>
      </c>
      <c r="T251" s="13">
        <v>42186</v>
      </c>
      <c r="U251" s="16">
        <v>42</v>
      </c>
      <c r="V251" s="16">
        <v>24</v>
      </c>
      <c r="W251" s="16">
        <v>12</v>
      </c>
      <c r="X251" s="16">
        <v>6</v>
      </c>
      <c r="Y251" s="9"/>
    </row>
    <row r="252" spans="1:25" ht="60">
      <c r="A252" s="17" t="s">
        <v>111</v>
      </c>
      <c r="B252" s="9" t="s">
        <v>758</v>
      </c>
      <c r="C252" s="10" t="s">
        <v>70</v>
      </c>
      <c r="D252" s="9" t="s">
        <v>220</v>
      </c>
      <c r="E252" s="11" t="s">
        <v>47</v>
      </c>
      <c r="F252" s="11" t="s">
        <v>60</v>
      </c>
      <c r="G252" s="11" t="s">
        <v>211</v>
      </c>
      <c r="H252" s="9" t="s">
        <v>57</v>
      </c>
      <c r="I252" s="12">
        <v>39674387.140000001</v>
      </c>
      <c r="J252" s="11"/>
      <c r="K252" s="13"/>
      <c r="L252" s="11">
        <v>39</v>
      </c>
      <c r="M252" s="13">
        <v>42096</v>
      </c>
      <c r="N252" s="7">
        <v>5997151</v>
      </c>
      <c r="O252" s="13"/>
      <c r="P252" s="14"/>
      <c r="Q252" s="11">
        <v>53</v>
      </c>
      <c r="R252" s="13">
        <v>42149</v>
      </c>
      <c r="S252" s="15">
        <v>2817462.34</v>
      </c>
      <c r="T252" s="13">
        <v>42186</v>
      </c>
      <c r="U252" s="16">
        <v>42</v>
      </c>
      <c r="V252" s="16">
        <v>24</v>
      </c>
      <c r="W252" s="16">
        <v>12</v>
      </c>
      <c r="X252" s="16">
        <v>6</v>
      </c>
      <c r="Y252" s="9"/>
    </row>
    <row r="253" spans="1:25" ht="72">
      <c r="A253" s="17" t="s">
        <v>113</v>
      </c>
      <c r="B253" s="9" t="s">
        <v>718</v>
      </c>
      <c r="C253" s="10" t="s">
        <v>70</v>
      </c>
      <c r="D253" s="9" t="s">
        <v>222</v>
      </c>
      <c r="E253" s="11" t="s">
        <v>47</v>
      </c>
      <c r="F253" s="11" t="s">
        <v>48</v>
      </c>
      <c r="G253" s="11" t="s">
        <v>211</v>
      </c>
      <c r="H253" s="9" t="s">
        <v>57</v>
      </c>
      <c r="I253" s="12">
        <v>27691309</v>
      </c>
      <c r="J253" s="11"/>
      <c r="K253" s="13"/>
      <c r="L253" s="11">
        <v>21</v>
      </c>
      <c r="M253" s="13">
        <v>42046</v>
      </c>
      <c r="N253" s="7">
        <v>5928856</v>
      </c>
      <c r="O253" s="13"/>
      <c r="P253" s="14"/>
      <c r="Q253" s="11">
        <v>36</v>
      </c>
      <c r="R253" s="13">
        <v>42090</v>
      </c>
      <c r="S253" s="15">
        <v>9645176.4100000001</v>
      </c>
      <c r="T253" s="13">
        <v>42186</v>
      </c>
      <c r="U253" s="16">
        <v>42</v>
      </c>
      <c r="V253" s="16">
        <v>24</v>
      </c>
      <c r="W253" s="16">
        <v>12</v>
      </c>
      <c r="X253" s="16">
        <v>6</v>
      </c>
      <c r="Y253" s="9"/>
    </row>
    <row r="254" spans="1:25" ht="84">
      <c r="A254" s="17" t="s">
        <v>119</v>
      </c>
      <c r="B254" s="33" t="s">
        <v>720</v>
      </c>
      <c r="C254" s="10" t="s">
        <v>70</v>
      </c>
      <c r="D254" s="9" t="s">
        <v>120</v>
      </c>
      <c r="E254" s="11" t="s">
        <v>47</v>
      </c>
      <c r="F254" s="11" t="s">
        <v>60</v>
      </c>
      <c r="G254" s="11" t="s">
        <v>49</v>
      </c>
      <c r="H254" s="9"/>
      <c r="I254" s="12">
        <v>9499530.5999999996</v>
      </c>
      <c r="J254" s="11"/>
      <c r="K254" s="13"/>
      <c r="L254" s="11">
        <v>87</v>
      </c>
      <c r="M254" s="13">
        <v>42303</v>
      </c>
      <c r="N254" s="7">
        <v>6202148</v>
      </c>
      <c r="O254" s="13"/>
      <c r="P254" s="14"/>
      <c r="Q254" s="11">
        <v>44</v>
      </c>
      <c r="R254" s="13">
        <v>42465</v>
      </c>
      <c r="S254" s="15">
        <v>8205605.9399999995</v>
      </c>
      <c r="T254" s="13">
        <v>42465</v>
      </c>
      <c r="U254" s="16">
        <v>42</v>
      </c>
      <c r="V254" s="16">
        <v>36</v>
      </c>
      <c r="W254" s="16"/>
      <c r="X254" s="16">
        <v>6</v>
      </c>
      <c r="Y254" s="9"/>
    </row>
    <row r="255" spans="1:25" ht="84">
      <c r="A255" s="8" t="s">
        <v>121</v>
      </c>
      <c r="B255" s="33" t="s">
        <v>721</v>
      </c>
      <c r="C255" s="10" t="s">
        <v>70</v>
      </c>
      <c r="D255" s="9" t="s">
        <v>122</v>
      </c>
      <c r="E255" s="11" t="s">
        <v>47</v>
      </c>
      <c r="F255" s="11" t="s">
        <v>60</v>
      </c>
      <c r="G255" s="11" t="s">
        <v>49</v>
      </c>
      <c r="H255" s="9"/>
      <c r="I255" s="12">
        <v>2912616</v>
      </c>
      <c r="J255" s="11"/>
      <c r="K255" s="13"/>
      <c r="L255" s="11">
        <v>52</v>
      </c>
      <c r="M255" s="13">
        <v>42474</v>
      </c>
      <c r="N255" s="7">
        <v>6396577</v>
      </c>
      <c r="O255" s="13">
        <v>42515</v>
      </c>
      <c r="P255" s="14"/>
      <c r="Q255" s="11">
        <v>76</v>
      </c>
      <c r="R255" s="13">
        <v>42548</v>
      </c>
      <c r="S255" s="15">
        <v>3882578</v>
      </c>
      <c r="T255" s="13">
        <v>42583</v>
      </c>
      <c r="U255" s="16">
        <v>42</v>
      </c>
      <c r="V255" s="16">
        <v>36</v>
      </c>
      <c r="W255" s="16"/>
      <c r="X255" s="16">
        <v>6</v>
      </c>
      <c r="Y255" s="9"/>
    </row>
    <row r="256" spans="1:25" ht="48">
      <c r="A256" s="17" t="s">
        <v>124</v>
      </c>
      <c r="B256" s="9" t="s">
        <v>723</v>
      </c>
      <c r="C256" s="10" t="s">
        <v>70</v>
      </c>
      <c r="D256" s="9" t="s">
        <v>227</v>
      </c>
      <c r="E256" s="11" t="s">
        <v>47</v>
      </c>
      <c r="F256" s="11" t="s">
        <v>60</v>
      </c>
      <c r="G256" s="11" t="s">
        <v>211</v>
      </c>
      <c r="H256" s="9" t="s">
        <v>64</v>
      </c>
      <c r="I256" s="12">
        <v>907618.46</v>
      </c>
      <c r="J256" s="11"/>
      <c r="K256" s="13"/>
      <c r="L256" s="11">
        <v>16</v>
      </c>
      <c r="M256" s="13">
        <v>42419</v>
      </c>
      <c r="N256" s="7">
        <v>6339747</v>
      </c>
      <c r="O256" s="13">
        <v>42464</v>
      </c>
      <c r="P256" s="14"/>
      <c r="Q256" s="11">
        <v>75</v>
      </c>
      <c r="R256" s="13">
        <v>42544</v>
      </c>
      <c r="S256" s="15">
        <v>507906.66</v>
      </c>
      <c r="T256" s="13">
        <v>42583</v>
      </c>
      <c r="U256" s="16">
        <v>42</v>
      </c>
      <c r="V256" s="16">
        <v>36</v>
      </c>
      <c r="W256" s="16"/>
      <c r="X256" s="16">
        <v>6</v>
      </c>
      <c r="Y256" s="9"/>
    </row>
    <row r="257" spans="1:25" ht="60">
      <c r="A257" s="17" t="s">
        <v>125</v>
      </c>
      <c r="B257" s="9" t="s">
        <v>724</v>
      </c>
      <c r="C257" s="10" t="s">
        <v>203</v>
      </c>
      <c r="D257" s="9" t="s">
        <v>126</v>
      </c>
      <c r="E257" s="11" t="s">
        <v>47</v>
      </c>
      <c r="F257" s="11" t="s">
        <v>60</v>
      </c>
      <c r="G257" s="11" t="s">
        <v>211</v>
      </c>
      <c r="H257" s="33" t="s">
        <v>64</v>
      </c>
      <c r="I257" s="18">
        <v>382834.72</v>
      </c>
      <c r="J257" s="11" t="s">
        <v>818</v>
      </c>
      <c r="K257" s="19">
        <v>42552</v>
      </c>
      <c r="L257" s="11">
        <v>82</v>
      </c>
      <c r="M257" s="13">
        <v>42556</v>
      </c>
      <c r="N257" s="7">
        <v>6466936</v>
      </c>
      <c r="O257" s="13">
        <v>42607</v>
      </c>
      <c r="P257" s="20"/>
      <c r="Q257" s="11">
        <v>38</v>
      </c>
      <c r="R257" s="13">
        <v>42678</v>
      </c>
      <c r="S257" s="15"/>
      <c r="T257" s="13">
        <v>42678</v>
      </c>
      <c r="U257" s="16">
        <v>42</v>
      </c>
      <c r="V257" s="16">
        <v>36</v>
      </c>
      <c r="W257" s="16"/>
      <c r="X257" s="16">
        <v>6</v>
      </c>
      <c r="Y257" s="9"/>
    </row>
    <row r="258" spans="1:25" ht="48">
      <c r="A258" s="17" t="s">
        <v>128</v>
      </c>
      <c r="B258" s="9" t="s">
        <v>725</v>
      </c>
      <c r="C258" s="10" t="s">
        <v>70</v>
      </c>
      <c r="D258" s="9" t="s">
        <v>229</v>
      </c>
      <c r="E258" s="11" t="s">
        <v>47</v>
      </c>
      <c r="F258" s="11" t="s">
        <v>60</v>
      </c>
      <c r="G258" s="11" t="s">
        <v>211</v>
      </c>
      <c r="H258" s="9" t="s">
        <v>72</v>
      </c>
      <c r="I258" s="12">
        <v>10864270.720000001</v>
      </c>
      <c r="J258" s="11"/>
      <c r="K258" s="13"/>
      <c r="L258" s="11">
        <v>56</v>
      </c>
      <c r="M258" s="13">
        <v>42178</v>
      </c>
      <c r="N258" s="7">
        <v>6083549</v>
      </c>
      <c r="O258" s="13"/>
      <c r="P258" s="14"/>
      <c r="Q258" s="11">
        <v>91</v>
      </c>
      <c r="R258" s="13">
        <v>42312</v>
      </c>
      <c r="S258" s="15">
        <v>7317697.3499999996</v>
      </c>
      <c r="T258" s="13">
        <v>42401</v>
      </c>
      <c r="U258" s="16">
        <v>42</v>
      </c>
      <c r="V258" s="16">
        <v>36</v>
      </c>
      <c r="W258" s="16"/>
      <c r="X258" s="16">
        <v>6</v>
      </c>
      <c r="Y258" s="9"/>
    </row>
    <row r="259" spans="1:25" ht="60">
      <c r="A259" s="17" t="s">
        <v>130</v>
      </c>
      <c r="B259" s="9" t="s">
        <v>727</v>
      </c>
      <c r="C259" s="10" t="s">
        <v>70</v>
      </c>
      <c r="D259" s="9" t="s">
        <v>231</v>
      </c>
      <c r="E259" s="11" t="s">
        <v>47</v>
      </c>
      <c r="F259" s="11" t="s">
        <v>60</v>
      </c>
      <c r="G259" s="11" t="s">
        <v>211</v>
      </c>
      <c r="H259" s="9" t="s">
        <v>57</v>
      </c>
      <c r="I259" s="12">
        <v>2124549.25</v>
      </c>
      <c r="J259" s="11"/>
      <c r="K259" s="13"/>
      <c r="L259" s="11">
        <v>85</v>
      </c>
      <c r="M259" s="13">
        <v>42286</v>
      </c>
      <c r="N259" s="7">
        <v>6190386</v>
      </c>
      <c r="O259" s="13"/>
      <c r="P259" s="14"/>
      <c r="Q259" s="11">
        <v>111</v>
      </c>
      <c r="R259" s="13">
        <v>42368</v>
      </c>
      <c r="S259" s="15">
        <v>1974870.183</v>
      </c>
      <c r="T259" s="13">
        <v>42401</v>
      </c>
      <c r="U259" s="16">
        <v>42</v>
      </c>
      <c r="V259" s="16">
        <v>36</v>
      </c>
      <c r="W259" s="16"/>
      <c r="X259" s="16">
        <v>6</v>
      </c>
      <c r="Y259" s="9"/>
    </row>
    <row r="260" spans="1:25" ht="60">
      <c r="A260" s="8" t="s">
        <v>132</v>
      </c>
      <c r="B260" s="33" t="s">
        <v>729</v>
      </c>
      <c r="C260" s="10" t="s">
        <v>70</v>
      </c>
      <c r="D260" s="9" t="s">
        <v>133</v>
      </c>
      <c r="E260" s="11" t="s">
        <v>47</v>
      </c>
      <c r="F260" s="11" t="s">
        <v>60</v>
      </c>
      <c r="G260" s="11" t="s">
        <v>211</v>
      </c>
      <c r="H260" s="9" t="s">
        <v>201</v>
      </c>
      <c r="I260" s="12">
        <v>2966160.68</v>
      </c>
      <c r="J260" s="11"/>
      <c r="K260" s="13">
        <v>42705</v>
      </c>
      <c r="L260" s="11">
        <v>47</v>
      </c>
      <c r="M260" s="13">
        <v>42706</v>
      </c>
      <c r="N260" s="7">
        <v>6574345</v>
      </c>
      <c r="O260" s="13">
        <v>42751</v>
      </c>
      <c r="P260" s="14"/>
      <c r="Q260" s="11">
        <v>92</v>
      </c>
      <c r="R260" s="13">
        <v>42874</v>
      </c>
      <c r="S260" s="15">
        <v>2155230.665</v>
      </c>
      <c r="T260" s="13">
        <v>42917</v>
      </c>
      <c r="U260" s="16">
        <v>42</v>
      </c>
      <c r="V260" s="16">
        <v>36</v>
      </c>
      <c r="W260" s="16"/>
      <c r="X260" s="16">
        <v>6</v>
      </c>
      <c r="Y260" s="9"/>
    </row>
    <row r="261" spans="1:25" ht="96">
      <c r="A261" s="8" t="s">
        <v>142</v>
      </c>
      <c r="B261" s="33" t="s">
        <v>736</v>
      </c>
      <c r="C261" s="10" t="s">
        <v>70</v>
      </c>
      <c r="D261" s="9" t="s">
        <v>237</v>
      </c>
      <c r="E261" s="11" t="s">
        <v>47</v>
      </c>
      <c r="F261" s="11" t="s">
        <v>60</v>
      </c>
      <c r="G261" s="11" t="s">
        <v>211</v>
      </c>
      <c r="H261" s="9" t="s">
        <v>201</v>
      </c>
      <c r="I261" s="12">
        <v>4276317.1399999997</v>
      </c>
      <c r="J261" s="11"/>
      <c r="K261" s="13"/>
      <c r="L261" s="11">
        <v>86</v>
      </c>
      <c r="M261" s="13">
        <v>42298</v>
      </c>
      <c r="N261" s="7">
        <v>6190522</v>
      </c>
      <c r="O261" s="13">
        <v>42339</v>
      </c>
      <c r="P261" s="14"/>
      <c r="Q261" s="11">
        <v>64</v>
      </c>
      <c r="R261" s="13">
        <v>42510</v>
      </c>
      <c r="S261" s="15">
        <v>2067088.37</v>
      </c>
      <c r="T261" s="13">
        <v>42552</v>
      </c>
      <c r="U261" s="16">
        <v>42</v>
      </c>
      <c r="V261" s="16">
        <v>36</v>
      </c>
      <c r="W261" s="16"/>
      <c r="X261" s="16">
        <v>6</v>
      </c>
      <c r="Y261" s="9"/>
    </row>
    <row r="262" spans="1:25" ht="120">
      <c r="A262" s="8" t="s">
        <v>143</v>
      </c>
      <c r="B262" s="33" t="s">
        <v>737</v>
      </c>
      <c r="C262" s="10" t="s">
        <v>70</v>
      </c>
      <c r="D262" s="9" t="s">
        <v>238</v>
      </c>
      <c r="E262" s="11" t="s">
        <v>47</v>
      </c>
      <c r="F262" s="11" t="s">
        <v>60</v>
      </c>
      <c r="G262" s="11" t="s">
        <v>211</v>
      </c>
      <c r="H262" s="9" t="s">
        <v>201</v>
      </c>
      <c r="I262" s="12">
        <v>2007388.26</v>
      </c>
      <c r="J262" s="11"/>
      <c r="K262" s="13">
        <v>42644</v>
      </c>
      <c r="L262" s="11">
        <v>10</v>
      </c>
      <c r="M262" s="13">
        <v>42621</v>
      </c>
      <c r="N262" s="7">
        <v>6511656</v>
      </c>
      <c r="O262" s="13">
        <v>42661</v>
      </c>
      <c r="P262" s="14"/>
      <c r="Q262" s="11">
        <v>3</v>
      </c>
      <c r="R262" s="13">
        <v>42739</v>
      </c>
      <c r="S262" s="58">
        <v>67229795.537999988</v>
      </c>
      <c r="T262" s="13">
        <v>42795</v>
      </c>
      <c r="U262" s="16">
        <v>30</v>
      </c>
      <c r="V262" s="16">
        <v>24</v>
      </c>
      <c r="W262" s="16"/>
      <c r="X262" s="16">
        <v>6</v>
      </c>
      <c r="Y262" s="9"/>
    </row>
    <row r="263" spans="1:25" ht="72">
      <c r="A263" s="17" t="s">
        <v>145</v>
      </c>
      <c r="B263" s="9" t="s">
        <v>739</v>
      </c>
      <c r="C263" s="10" t="s">
        <v>70</v>
      </c>
      <c r="D263" s="9" t="s">
        <v>240</v>
      </c>
      <c r="E263" s="11" t="s">
        <v>47</v>
      </c>
      <c r="F263" s="11" t="s">
        <v>60</v>
      </c>
      <c r="G263" s="11" t="s">
        <v>211</v>
      </c>
      <c r="H263" s="9"/>
      <c r="I263" s="12">
        <v>500146.02</v>
      </c>
      <c r="J263" s="11"/>
      <c r="K263" s="13"/>
      <c r="L263" s="11">
        <v>97</v>
      </c>
      <c r="M263" s="13">
        <v>42335</v>
      </c>
      <c r="N263" s="7">
        <v>6249973</v>
      </c>
      <c r="O263" s="13"/>
      <c r="P263" s="14"/>
      <c r="Q263" s="11">
        <v>34</v>
      </c>
      <c r="R263" s="13">
        <v>42446</v>
      </c>
      <c r="S263" s="15">
        <v>172180.54</v>
      </c>
      <c r="T263" s="13">
        <v>42446</v>
      </c>
      <c r="U263" s="16">
        <v>36</v>
      </c>
      <c r="V263" s="16">
        <v>36</v>
      </c>
      <c r="W263" s="16"/>
      <c r="X263" s="16"/>
      <c r="Y263" s="9"/>
    </row>
    <row r="264" spans="1:25" ht="48">
      <c r="A264" s="8" t="s">
        <v>150</v>
      </c>
      <c r="B264" s="33" t="s">
        <v>743</v>
      </c>
      <c r="C264" s="10" t="s">
        <v>70</v>
      </c>
      <c r="D264" s="9" t="s">
        <v>149</v>
      </c>
      <c r="E264" s="11" t="s">
        <v>47</v>
      </c>
      <c r="F264" s="11" t="s">
        <v>60</v>
      </c>
      <c r="G264" s="11" t="s">
        <v>211</v>
      </c>
      <c r="H264" s="9" t="s">
        <v>72</v>
      </c>
      <c r="I264" s="12">
        <v>925990.22600000002</v>
      </c>
      <c r="J264" s="11"/>
      <c r="K264" s="13">
        <v>42719</v>
      </c>
      <c r="L264" s="11">
        <v>46</v>
      </c>
      <c r="M264" s="13">
        <v>42706</v>
      </c>
      <c r="N264" s="7">
        <v>6565596</v>
      </c>
      <c r="O264" s="13">
        <v>42751</v>
      </c>
      <c r="P264" s="14"/>
      <c r="Q264" s="11">
        <v>67</v>
      </c>
      <c r="R264" s="13">
        <v>42832</v>
      </c>
      <c r="S264" s="15">
        <v>982167.2</v>
      </c>
      <c r="T264" s="13">
        <v>42887</v>
      </c>
      <c r="U264" s="16">
        <v>42</v>
      </c>
      <c r="V264" s="16">
        <v>36</v>
      </c>
      <c r="W264" s="16"/>
      <c r="X264" s="16">
        <v>6</v>
      </c>
      <c r="Y264" s="9"/>
    </row>
    <row r="265" spans="1:25" ht="72">
      <c r="A265" s="17" t="s">
        <v>153</v>
      </c>
      <c r="B265" s="9" t="s">
        <v>745</v>
      </c>
      <c r="C265" s="10" t="s">
        <v>45</v>
      </c>
      <c r="D265" s="9" t="s">
        <v>243</v>
      </c>
      <c r="E265" s="11" t="s">
        <v>47</v>
      </c>
      <c r="F265" s="11" t="s">
        <v>48</v>
      </c>
      <c r="G265" s="11" t="s">
        <v>49</v>
      </c>
      <c r="H265" s="9" t="s">
        <v>50</v>
      </c>
      <c r="I265" s="12">
        <v>7838424.75</v>
      </c>
      <c r="J265" s="11"/>
      <c r="K265" s="13"/>
      <c r="L265" s="11">
        <v>78</v>
      </c>
      <c r="M265" s="13">
        <v>42270</v>
      </c>
      <c r="N265" s="7">
        <v>6173945</v>
      </c>
      <c r="O265" s="13"/>
      <c r="P265" s="14"/>
      <c r="Q265" s="11">
        <v>89</v>
      </c>
      <c r="R265" s="13">
        <v>42310</v>
      </c>
      <c r="S265" s="15">
        <v>8342842.5</v>
      </c>
      <c r="T265" s="13">
        <v>42339</v>
      </c>
      <c r="U265" s="16">
        <v>12</v>
      </c>
      <c r="V265" s="16">
        <v>12</v>
      </c>
      <c r="W265" s="16"/>
      <c r="X265" s="16"/>
      <c r="Y265" s="9"/>
    </row>
    <row r="266" spans="1:25" ht="72">
      <c r="A266" s="17" t="s">
        <v>163</v>
      </c>
      <c r="B266" s="33" t="s">
        <v>749</v>
      </c>
      <c r="C266" s="10" t="s">
        <v>70</v>
      </c>
      <c r="D266" s="9" t="s">
        <v>247</v>
      </c>
      <c r="E266" s="11" t="s">
        <v>47</v>
      </c>
      <c r="F266" s="11" t="s">
        <v>60</v>
      </c>
      <c r="G266" s="11" t="s">
        <v>49</v>
      </c>
      <c r="H266" s="9" t="s">
        <v>201</v>
      </c>
      <c r="I266" s="12">
        <v>46742908.43</v>
      </c>
      <c r="J266" s="11"/>
      <c r="K266" s="13"/>
      <c r="L266" s="11">
        <v>108</v>
      </c>
      <c r="M266" s="13">
        <v>42350</v>
      </c>
      <c r="N266" s="7">
        <v>6289068</v>
      </c>
      <c r="O266" s="13">
        <v>42450</v>
      </c>
      <c r="P266" s="14"/>
      <c r="Q266" s="11">
        <v>78</v>
      </c>
      <c r="R266" s="13">
        <v>42549</v>
      </c>
      <c r="S266" s="15">
        <v>25607930.850000001</v>
      </c>
      <c r="T266" s="13">
        <v>42583</v>
      </c>
      <c r="U266" s="16">
        <v>60</v>
      </c>
      <c r="V266" s="16">
        <v>60</v>
      </c>
      <c r="W266" s="16"/>
      <c r="X266" s="16"/>
      <c r="Y266" s="9"/>
    </row>
    <row r="267" spans="1:25" ht="72">
      <c r="A267" s="17" t="s">
        <v>164</v>
      </c>
      <c r="B267" s="9" t="s">
        <v>750</v>
      </c>
      <c r="C267" s="10" t="s">
        <v>70</v>
      </c>
      <c r="D267" s="9" t="s">
        <v>248</v>
      </c>
      <c r="E267" s="11" t="s">
        <v>47</v>
      </c>
      <c r="F267" s="11" t="s">
        <v>60</v>
      </c>
      <c r="G267" s="11" t="s">
        <v>49</v>
      </c>
      <c r="H267" s="9" t="s">
        <v>201</v>
      </c>
      <c r="I267" s="12">
        <v>7421634.2199999997</v>
      </c>
      <c r="J267" s="11"/>
      <c r="K267" s="13"/>
      <c r="L267" s="11">
        <v>108</v>
      </c>
      <c r="M267" s="13">
        <v>42350</v>
      </c>
      <c r="N267" s="7">
        <v>6289068</v>
      </c>
      <c r="O267" s="13">
        <v>42450</v>
      </c>
      <c r="P267" s="14"/>
      <c r="Q267" s="11">
        <v>84</v>
      </c>
      <c r="R267" s="13">
        <v>42564</v>
      </c>
      <c r="S267" s="15">
        <v>3042400.5</v>
      </c>
      <c r="T267" s="13">
        <v>42690</v>
      </c>
      <c r="U267" s="16">
        <v>60</v>
      </c>
      <c r="V267" s="16">
        <v>60</v>
      </c>
      <c r="W267" s="16"/>
      <c r="X267" s="16"/>
      <c r="Y267" s="9"/>
    </row>
    <row r="268" spans="1:25" ht="72">
      <c r="A268" s="17" t="s">
        <v>165</v>
      </c>
      <c r="B268" s="9" t="s">
        <v>751</v>
      </c>
      <c r="C268" s="10" t="s">
        <v>70</v>
      </c>
      <c r="D268" s="9" t="s">
        <v>249</v>
      </c>
      <c r="E268" s="11" t="s">
        <v>47</v>
      </c>
      <c r="F268" s="11" t="s">
        <v>60</v>
      </c>
      <c r="G268" s="11" t="s">
        <v>49</v>
      </c>
      <c r="H268" s="9" t="s">
        <v>201</v>
      </c>
      <c r="I268" s="12">
        <v>16821475</v>
      </c>
      <c r="J268" s="11"/>
      <c r="K268" s="13"/>
      <c r="L268" s="11">
        <v>108</v>
      </c>
      <c r="M268" s="13">
        <v>42350</v>
      </c>
      <c r="N268" s="7">
        <v>6289068</v>
      </c>
      <c r="O268" s="13">
        <v>42450</v>
      </c>
      <c r="P268" s="14"/>
      <c r="Q268" s="11">
        <v>91</v>
      </c>
      <c r="R268" s="13">
        <v>42583</v>
      </c>
      <c r="S268" s="15">
        <v>7283241</v>
      </c>
      <c r="T268" s="13">
        <v>42690</v>
      </c>
      <c r="U268" s="16">
        <v>60</v>
      </c>
      <c r="V268" s="16">
        <v>60</v>
      </c>
      <c r="W268" s="16"/>
      <c r="X268" s="16"/>
      <c r="Y268" s="9"/>
    </row>
    <row r="269" spans="1:25" ht="96">
      <c r="A269" s="22" t="s">
        <v>834</v>
      </c>
      <c r="B269" s="23" t="s">
        <v>835</v>
      </c>
      <c r="C269" s="24" t="s">
        <v>264</v>
      </c>
      <c r="D269" s="23" t="s">
        <v>836</v>
      </c>
      <c r="E269" s="25" t="s">
        <v>47</v>
      </c>
      <c r="F269" s="25" t="s">
        <v>60</v>
      </c>
      <c r="G269" s="25" t="s">
        <v>49</v>
      </c>
      <c r="H269" s="26" t="s">
        <v>177</v>
      </c>
      <c r="I269" s="27">
        <v>110318559.75</v>
      </c>
      <c r="J269" s="23" t="s">
        <v>819</v>
      </c>
      <c r="K269" s="28"/>
      <c r="L269" s="25">
        <v>313</v>
      </c>
      <c r="M269" s="29">
        <v>43648</v>
      </c>
      <c r="N269" s="21">
        <v>7479774</v>
      </c>
      <c r="O269" s="29">
        <v>43900</v>
      </c>
      <c r="P269" s="56" t="s">
        <v>931</v>
      </c>
      <c r="Q269" s="25"/>
      <c r="R269" s="29"/>
      <c r="S269" s="31"/>
      <c r="T269" s="29"/>
      <c r="U269" s="32"/>
      <c r="V269" s="32">
        <v>48</v>
      </c>
      <c r="W269" s="32"/>
      <c r="X269" s="32">
        <v>6</v>
      </c>
      <c r="Y269" s="23"/>
    </row>
    <row r="270" spans="1:25" ht="72">
      <c r="A270" s="22" t="s">
        <v>191</v>
      </c>
      <c r="B270" s="26" t="s">
        <v>932</v>
      </c>
      <c r="C270" s="24" t="s">
        <v>254</v>
      </c>
      <c r="D270" s="23" t="s">
        <v>265</v>
      </c>
      <c r="E270" s="25" t="s">
        <v>47</v>
      </c>
      <c r="F270" s="25" t="s">
        <v>60</v>
      </c>
      <c r="G270" s="25" t="s">
        <v>49</v>
      </c>
      <c r="H270" s="23" t="s">
        <v>262</v>
      </c>
      <c r="I270" s="46">
        <v>139603306.38999999</v>
      </c>
      <c r="J270" s="23" t="s">
        <v>926</v>
      </c>
      <c r="K270" s="29"/>
      <c r="L270" s="25">
        <v>255</v>
      </c>
      <c r="M270" s="29">
        <v>43266</v>
      </c>
      <c r="N270" s="59" t="s">
        <v>266</v>
      </c>
      <c r="O270" s="29">
        <v>43357</v>
      </c>
      <c r="P270" s="30"/>
      <c r="Q270" s="25">
        <v>272</v>
      </c>
      <c r="R270" s="29">
        <v>43623</v>
      </c>
      <c r="S270" s="31">
        <v>132022885</v>
      </c>
      <c r="T270" s="29"/>
      <c r="U270" s="32">
        <v>84</v>
      </c>
      <c r="V270" s="32">
        <v>60</v>
      </c>
      <c r="W270" s="32">
        <v>24</v>
      </c>
      <c r="X270" s="32"/>
      <c r="Y270" s="23"/>
    </row>
    <row r="271" spans="1:25" ht="60">
      <c r="A271" s="17" t="s">
        <v>192</v>
      </c>
      <c r="B271" s="9" t="s">
        <v>193</v>
      </c>
      <c r="C271" s="10" t="s">
        <v>70</v>
      </c>
      <c r="D271" s="9" t="s">
        <v>267</v>
      </c>
      <c r="E271" s="11" t="s">
        <v>47</v>
      </c>
      <c r="F271" s="11" t="s">
        <v>60</v>
      </c>
      <c r="G271" s="11" t="s">
        <v>568</v>
      </c>
      <c r="H271" s="33" t="s">
        <v>268</v>
      </c>
      <c r="I271" s="18">
        <v>52739050</v>
      </c>
      <c r="J271" s="11"/>
      <c r="K271" s="19">
        <v>42795</v>
      </c>
      <c r="L271" s="11">
        <v>86</v>
      </c>
      <c r="M271" s="13">
        <v>42866</v>
      </c>
      <c r="N271" s="7">
        <v>6677563</v>
      </c>
      <c r="O271" s="13">
        <v>42886</v>
      </c>
      <c r="P271" s="20"/>
      <c r="Q271" s="11">
        <v>14</v>
      </c>
      <c r="R271" s="13">
        <v>43164</v>
      </c>
      <c r="S271" s="34">
        <v>40902914.5</v>
      </c>
      <c r="T271" s="13"/>
      <c r="U271" s="16">
        <v>42</v>
      </c>
      <c r="V271" s="16">
        <v>36</v>
      </c>
      <c r="W271" s="16"/>
      <c r="X271" s="16">
        <v>6</v>
      </c>
      <c r="Y271" s="9"/>
    </row>
    <row r="272" spans="1:25" ht="72">
      <c r="A272" s="17" t="s">
        <v>194</v>
      </c>
      <c r="B272" s="9" t="s">
        <v>195</v>
      </c>
      <c r="C272" s="10" t="s">
        <v>70</v>
      </c>
      <c r="D272" s="9" t="s">
        <v>269</v>
      </c>
      <c r="E272" s="11" t="s">
        <v>47</v>
      </c>
      <c r="F272" s="11" t="s">
        <v>60</v>
      </c>
      <c r="G272" s="11" t="s">
        <v>568</v>
      </c>
      <c r="H272" s="33" t="s">
        <v>270</v>
      </c>
      <c r="I272" s="18">
        <v>74646250</v>
      </c>
      <c r="J272" s="11"/>
      <c r="K272" s="19">
        <v>42795</v>
      </c>
      <c r="L272" s="11">
        <v>87</v>
      </c>
      <c r="M272" s="13">
        <v>42866</v>
      </c>
      <c r="N272" s="7">
        <v>6677412</v>
      </c>
      <c r="O272" s="13">
        <v>42894</v>
      </c>
      <c r="P272" s="20"/>
      <c r="Q272" s="11">
        <v>261</v>
      </c>
      <c r="R272" s="13">
        <v>43273</v>
      </c>
      <c r="S272" s="15">
        <v>64847440</v>
      </c>
      <c r="T272" s="13"/>
      <c r="U272" s="16">
        <v>42</v>
      </c>
      <c r="V272" s="16">
        <v>36</v>
      </c>
      <c r="W272" s="16"/>
      <c r="X272" s="16">
        <v>6</v>
      </c>
      <c r="Y272" s="9"/>
    </row>
    <row r="273" spans="1:25" ht="60">
      <c r="A273" s="17" t="s">
        <v>198</v>
      </c>
      <c r="B273" s="9" t="s">
        <v>199</v>
      </c>
      <c r="C273" s="10" t="s">
        <v>254</v>
      </c>
      <c r="D273" s="9" t="s">
        <v>272</v>
      </c>
      <c r="E273" s="11" t="s">
        <v>47</v>
      </c>
      <c r="F273" s="11" t="s">
        <v>60</v>
      </c>
      <c r="G273" s="11" t="s">
        <v>211</v>
      </c>
      <c r="H273" s="33" t="s">
        <v>64</v>
      </c>
      <c r="I273" s="18">
        <v>897541.95</v>
      </c>
      <c r="J273" s="9" t="s">
        <v>818</v>
      </c>
      <c r="K273" s="19"/>
      <c r="L273" s="11">
        <v>390</v>
      </c>
      <c r="M273" s="13">
        <v>43691</v>
      </c>
      <c r="N273" s="7">
        <v>7511553</v>
      </c>
      <c r="O273" s="13">
        <v>43742</v>
      </c>
      <c r="P273" s="20"/>
      <c r="Q273" s="11">
        <v>670</v>
      </c>
      <c r="R273" s="13">
        <v>43823</v>
      </c>
      <c r="S273" s="15">
        <v>714374.34</v>
      </c>
      <c r="T273" s="13"/>
      <c r="U273" s="16">
        <v>30</v>
      </c>
      <c r="V273" s="16">
        <v>24</v>
      </c>
      <c r="W273" s="16"/>
      <c r="X273" s="16">
        <v>6</v>
      </c>
      <c r="Y273" s="9" t="s">
        <v>935</v>
      </c>
    </row>
    <row r="274" spans="1:25" ht="60">
      <c r="A274" s="17" t="s">
        <v>549</v>
      </c>
      <c r="B274" s="9" t="s">
        <v>550</v>
      </c>
      <c r="C274" s="10" t="s">
        <v>264</v>
      </c>
      <c r="D274" s="39" t="s">
        <v>567</v>
      </c>
      <c r="E274" s="11" t="s">
        <v>47</v>
      </c>
      <c r="F274" s="11" t="s">
        <v>60</v>
      </c>
      <c r="G274" s="11" t="s">
        <v>568</v>
      </c>
      <c r="H274" s="33" t="s">
        <v>569</v>
      </c>
      <c r="I274" s="18">
        <v>69292885.120000005</v>
      </c>
      <c r="J274" s="9" t="s">
        <v>825</v>
      </c>
      <c r="K274" s="19"/>
      <c r="L274" s="11">
        <v>161</v>
      </c>
      <c r="M274" s="13">
        <v>42990</v>
      </c>
      <c r="N274" s="17" t="s">
        <v>570</v>
      </c>
      <c r="O274" s="13">
        <v>43146</v>
      </c>
      <c r="P274" s="20">
        <v>43861</v>
      </c>
      <c r="Q274" s="11"/>
      <c r="R274" s="13"/>
      <c r="S274" s="15"/>
      <c r="T274" s="13"/>
      <c r="U274" s="16">
        <v>42</v>
      </c>
      <c r="V274" s="16">
        <v>36</v>
      </c>
      <c r="W274" s="16"/>
      <c r="X274" s="16">
        <v>6</v>
      </c>
      <c r="Y274" s="9"/>
    </row>
    <row r="275" spans="1:25" ht="360">
      <c r="A275" s="17" t="s">
        <v>551</v>
      </c>
      <c r="B275" s="9" t="s">
        <v>552</v>
      </c>
      <c r="C275" s="10" t="s">
        <v>254</v>
      </c>
      <c r="D275" s="9" t="s">
        <v>571</v>
      </c>
      <c r="E275" s="11" t="s">
        <v>47</v>
      </c>
      <c r="F275" s="11" t="s">
        <v>60</v>
      </c>
      <c r="G275" s="11" t="s">
        <v>568</v>
      </c>
      <c r="H275" s="33" t="s">
        <v>201</v>
      </c>
      <c r="I275" s="18">
        <v>43132572.140000001</v>
      </c>
      <c r="J275" s="9" t="s">
        <v>823</v>
      </c>
      <c r="K275" s="19">
        <v>42886</v>
      </c>
      <c r="L275" s="11">
        <v>99</v>
      </c>
      <c r="M275" s="13">
        <v>42885</v>
      </c>
      <c r="N275" s="48">
        <v>6734126</v>
      </c>
      <c r="O275" s="13">
        <v>42944</v>
      </c>
      <c r="P275" s="20"/>
      <c r="Q275" s="11">
        <v>243</v>
      </c>
      <c r="R275" s="13">
        <v>43602</v>
      </c>
      <c r="S275" s="15">
        <v>26341334.73</v>
      </c>
      <c r="T275" s="13"/>
      <c r="U275" s="16">
        <v>42</v>
      </c>
      <c r="V275" s="16">
        <v>36</v>
      </c>
      <c r="W275" s="16"/>
      <c r="X275" s="16">
        <v>6</v>
      </c>
      <c r="Y275" s="9" t="s">
        <v>899</v>
      </c>
    </row>
    <row r="276" spans="1:25" ht="84">
      <c r="A276" s="17" t="s">
        <v>273</v>
      </c>
      <c r="B276" s="9" t="s">
        <v>274</v>
      </c>
      <c r="C276" s="10" t="s">
        <v>254</v>
      </c>
      <c r="D276" s="9" t="s">
        <v>287</v>
      </c>
      <c r="E276" s="11" t="s">
        <v>47</v>
      </c>
      <c r="F276" s="11" t="s">
        <v>60</v>
      </c>
      <c r="G276" s="11" t="s">
        <v>49</v>
      </c>
      <c r="H276" s="33" t="s">
        <v>201</v>
      </c>
      <c r="I276" s="12">
        <v>10272142</v>
      </c>
      <c r="J276" s="9" t="s">
        <v>831</v>
      </c>
      <c r="K276" s="19"/>
      <c r="L276" s="11">
        <v>378</v>
      </c>
      <c r="M276" s="13">
        <v>43448</v>
      </c>
      <c r="N276" s="11">
        <v>7250452</v>
      </c>
      <c r="O276" s="13">
        <v>43542</v>
      </c>
      <c r="P276" s="20"/>
      <c r="Q276" s="11">
        <v>472</v>
      </c>
      <c r="R276" s="13">
        <v>43738</v>
      </c>
      <c r="S276" s="15">
        <v>10262142</v>
      </c>
      <c r="T276" s="13"/>
      <c r="U276" s="16">
        <v>66</v>
      </c>
      <c r="V276" s="16">
        <v>36</v>
      </c>
      <c r="W276" s="16">
        <v>24</v>
      </c>
      <c r="X276" s="16">
        <v>6</v>
      </c>
      <c r="Y276" s="9"/>
    </row>
    <row r="277" spans="1:25" ht="24">
      <c r="A277" s="17" t="s">
        <v>275</v>
      </c>
      <c r="B277" s="9" t="s">
        <v>276</v>
      </c>
      <c r="C277" s="10" t="s">
        <v>264</v>
      </c>
      <c r="D277" s="9"/>
      <c r="E277" s="11" t="s">
        <v>47</v>
      </c>
      <c r="F277" s="11" t="s">
        <v>60</v>
      </c>
      <c r="G277" s="11" t="s">
        <v>49</v>
      </c>
      <c r="H277" s="33" t="s">
        <v>201</v>
      </c>
      <c r="I277" s="60">
        <v>77001375</v>
      </c>
      <c r="J277" s="9" t="s">
        <v>876</v>
      </c>
      <c r="K277" s="19"/>
      <c r="L277" s="11">
        <v>202</v>
      </c>
      <c r="M277" s="13">
        <v>43587</v>
      </c>
      <c r="N277" s="7"/>
      <c r="O277" s="13"/>
      <c r="P277" s="20">
        <v>43861</v>
      </c>
      <c r="Q277" s="11"/>
      <c r="R277" s="13"/>
      <c r="S277" s="15"/>
      <c r="T277" s="13"/>
      <c r="U277" s="16">
        <v>66</v>
      </c>
      <c r="V277" s="16">
        <v>36</v>
      </c>
      <c r="W277" s="16">
        <v>24</v>
      </c>
      <c r="X277" s="16">
        <v>6</v>
      </c>
      <c r="Y277" s="9"/>
    </row>
    <row r="278" spans="1:25" ht="36">
      <c r="A278" s="17" t="s">
        <v>277</v>
      </c>
      <c r="B278" s="9" t="s">
        <v>278</v>
      </c>
      <c r="C278" s="10" t="s">
        <v>250</v>
      </c>
      <c r="D278" s="9"/>
      <c r="E278" s="11" t="s">
        <v>47</v>
      </c>
      <c r="F278" s="11" t="s">
        <v>60</v>
      </c>
      <c r="G278" s="11" t="s">
        <v>49</v>
      </c>
      <c r="H278" s="33" t="s">
        <v>201</v>
      </c>
      <c r="I278" s="18"/>
      <c r="J278" s="9" t="s">
        <v>828</v>
      </c>
      <c r="K278" s="19">
        <v>43861</v>
      </c>
      <c r="L278" s="11"/>
      <c r="M278" s="13"/>
      <c r="N278" s="7"/>
      <c r="O278" s="13"/>
      <c r="P278" s="20">
        <f>K278+180</f>
        <v>44041</v>
      </c>
      <c r="Q278" s="11"/>
      <c r="R278" s="13"/>
      <c r="S278" s="15"/>
      <c r="T278" s="13"/>
      <c r="U278" s="16">
        <v>36</v>
      </c>
      <c r="V278" s="16">
        <v>36</v>
      </c>
      <c r="W278" s="16"/>
      <c r="X278" s="16"/>
      <c r="Y278" s="9"/>
    </row>
    <row r="279" spans="1:25" ht="72">
      <c r="A279" s="17" t="s">
        <v>290</v>
      </c>
      <c r="B279" s="9" t="s">
        <v>291</v>
      </c>
      <c r="C279" s="10" t="s">
        <v>254</v>
      </c>
      <c r="D279" s="9" t="s">
        <v>299</v>
      </c>
      <c r="E279" s="11" t="s">
        <v>47</v>
      </c>
      <c r="F279" s="11" t="s">
        <v>60</v>
      </c>
      <c r="G279" s="11" t="s">
        <v>568</v>
      </c>
      <c r="H279" s="33" t="s">
        <v>201</v>
      </c>
      <c r="I279" s="18">
        <v>5360215</v>
      </c>
      <c r="J279" s="9" t="s">
        <v>823</v>
      </c>
      <c r="K279" s="19">
        <v>43160</v>
      </c>
      <c r="L279" s="11">
        <v>373</v>
      </c>
      <c r="M279" s="13">
        <v>43347</v>
      </c>
      <c r="N279" s="7">
        <v>7184811</v>
      </c>
      <c r="O279" s="13">
        <v>43336</v>
      </c>
      <c r="P279" s="20"/>
      <c r="Q279" s="11">
        <v>197</v>
      </c>
      <c r="R279" s="61">
        <v>43587</v>
      </c>
      <c r="S279" s="15">
        <v>5656700</v>
      </c>
      <c r="T279" s="13"/>
      <c r="U279" s="16">
        <v>42</v>
      </c>
      <c r="V279" s="16">
        <v>36</v>
      </c>
      <c r="W279" s="16"/>
      <c r="X279" s="16">
        <v>6</v>
      </c>
      <c r="Y279" s="49" t="s">
        <v>946</v>
      </c>
    </row>
    <row r="280" spans="1:25" ht="60">
      <c r="A280" s="17" t="s">
        <v>555</v>
      </c>
      <c r="B280" s="9" t="s">
        <v>556</v>
      </c>
      <c r="C280" s="10" t="s">
        <v>254</v>
      </c>
      <c r="D280" s="9" t="s">
        <v>573</v>
      </c>
      <c r="E280" s="11" t="s">
        <v>47</v>
      </c>
      <c r="F280" s="11" t="s">
        <v>60</v>
      </c>
      <c r="G280" s="11" t="s">
        <v>568</v>
      </c>
      <c r="H280" s="33" t="s">
        <v>201</v>
      </c>
      <c r="I280" s="18">
        <v>33952588.090000004</v>
      </c>
      <c r="J280" s="9" t="s">
        <v>831</v>
      </c>
      <c r="K280" s="19">
        <v>43101</v>
      </c>
      <c r="L280" s="11">
        <v>206</v>
      </c>
      <c r="M280" s="13">
        <v>43074</v>
      </c>
      <c r="N280" s="7">
        <v>6856911</v>
      </c>
      <c r="O280" s="13">
        <v>43159</v>
      </c>
      <c r="P280" s="20"/>
      <c r="Q280" s="11">
        <v>365</v>
      </c>
      <c r="R280" s="13">
        <v>43679</v>
      </c>
      <c r="S280" s="15">
        <v>23871447.600000001</v>
      </c>
      <c r="T280" s="13"/>
      <c r="U280" s="16">
        <v>36</v>
      </c>
      <c r="V280" s="16">
        <v>36</v>
      </c>
      <c r="W280" s="16"/>
      <c r="X280" s="16"/>
      <c r="Y280" s="9"/>
    </row>
    <row r="281" spans="1:25" ht="60">
      <c r="A281" s="17" t="s">
        <v>557</v>
      </c>
      <c r="B281" s="9" t="s">
        <v>558</v>
      </c>
      <c r="C281" s="10" t="s">
        <v>254</v>
      </c>
      <c r="D281" s="9" t="s">
        <v>574</v>
      </c>
      <c r="E281" s="11" t="s">
        <v>47</v>
      </c>
      <c r="F281" s="11" t="s">
        <v>60</v>
      </c>
      <c r="G281" s="11" t="s">
        <v>568</v>
      </c>
      <c r="H281" s="33" t="s">
        <v>201</v>
      </c>
      <c r="I281" s="18">
        <v>19492204.239999998</v>
      </c>
      <c r="J281" s="9" t="s">
        <v>818</v>
      </c>
      <c r="K281" s="19">
        <v>43101</v>
      </c>
      <c r="L281" s="11">
        <v>208</v>
      </c>
      <c r="M281" s="13">
        <v>43076</v>
      </c>
      <c r="N281" s="7">
        <v>6929700</v>
      </c>
      <c r="O281" s="13">
        <v>43130</v>
      </c>
      <c r="P281" s="20"/>
      <c r="Q281" s="11">
        <v>361</v>
      </c>
      <c r="R281" s="13">
        <v>43678</v>
      </c>
      <c r="S281" s="15">
        <v>17741686.73</v>
      </c>
      <c r="T281" s="13"/>
      <c r="U281" s="16">
        <v>36</v>
      </c>
      <c r="V281" s="16">
        <v>36</v>
      </c>
      <c r="W281" s="16"/>
      <c r="X281" s="16"/>
      <c r="Y281" s="9"/>
    </row>
    <row r="282" spans="1:25" ht="96">
      <c r="A282" s="17" t="s">
        <v>312</v>
      </c>
      <c r="B282" s="9" t="s">
        <v>313</v>
      </c>
      <c r="C282" s="10" t="s">
        <v>203</v>
      </c>
      <c r="D282" s="9" t="s">
        <v>318</v>
      </c>
      <c r="E282" s="11" t="s">
        <v>47</v>
      </c>
      <c r="F282" s="11" t="s">
        <v>60</v>
      </c>
      <c r="G282" s="11" t="s">
        <v>211</v>
      </c>
      <c r="H282" s="9" t="s">
        <v>201</v>
      </c>
      <c r="I282" s="18">
        <v>1951132.75</v>
      </c>
      <c r="J282" s="11"/>
      <c r="K282" s="19"/>
      <c r="L282" s="11">
        <v>35</v>
      </c>
      <c r="M282" s="13">
        <v>42795</v>
      </c>
      <c r="N282" s="7">
        <v>6670169</v>
      </c>
      <c r="O282" s="13">
        <v>42831</v>
      </c>
      <c r="P282" s="20"/>
      <c r="Q282" s="11"/>
      <c r="R282" s="13"/>
      <c r="S282" s="15"/>
      <c r="T282" s="13"/>
      <c r="U282" s="16">
        <v>36</v>
      </c>
      <c r="V282" s="16">
        <v>36</v>
      </c>
      <c r="W282" s="16"/>
      <c r="X282" s="16"/>
      <c r="Y282" s="9" t="s">
        <v>917</v>
      </c>
    </row>
    <row r="283" spans="1:25" ht="84">
      <c r="A283" s="17" t="s">
        <v>563</v>
      </c>
      <c r="B283" s="9" t="s">
        <v>754</v>
      </c>
      <c r="C283" s="10" t="s">
        <v>254</v>
      </c>
      <c r="D283" s="9" t="s">
        <v>577</v>
      </c>
      <c r="E283" s="11" t="s">
        <v>47</v>
      </c>
      <c r="F283" s="11" t="s">
        <v>60</v>
      </c>
      <c r="G283" s="11" t="s">
        <v>568</v>
      </c>
      <c r="H283" s="33" t="s">
        <v>201</v>
      </c>
      <c r="I283" s="18">
        <v>27503000</v>
      </c>
      <c r="J283" s="9" t="s">
        <v>831</v>
      </c>
      <c r="K283" s="19"/>
      <c r="L283" s="11">
        <v>9</v>
      </c>
      <c r="M283" s="13">
        <v>43479</v>
      </c>
      <c r="N283" s="7"/>
      <c r="O283" s="13"/>
      <c r="P283" s="20"/>
      <c r="Q283" s="11">
        <v>659</v>
      </c>
      <c r="R283" s="13">
        <v>43823</v>
      </c>
      <c r="S283" s="15">
        <v>22303137.5</v>
      </c>
      <c r="T283" s="13"/>
      <c r="U283" s="16">
        <v>18</v>
      </c>
      <c r="V283" s="16">
        <v>12</v>
      </c>
      <c r="W283" s="16"/>
      <c r="X283" s="16">
        <v>6</v>
      </c>
      <c r="Y283" s="9"/>
    </row>
    <row r="284" spans="1:25" ht="60">
      <c r="A284" s="17" t="s">
        <v>884</v>
      </c>
      <c r="B284" s="9" t="s">
        <v>885</v>
      </c>
      <c r="C284" s="10" t="s">
        <v>250</v>
      </c>
      <c r="D284" s="9" t="s">
        <v>342</v>
      </c>
      <c r="E284" s="11" t="s">
        <v>47</v>
      </c>
      <c r="F284" s="11" t="s">
        <v>60</v>
      </c>
      <c r="G284" s="11" t="s">
        <v>49</v>
      </c>
      <c r="H284" s="33" t="s">
        <v>201</v>
      </c>
      <c r="I284" s="18"/>
      <c r="J284" s="9" t="s">
        <v>824</v>
      </c>
      <c r="K284" s="19">
        <v>43861</v>
      </c>
      <c r="L284" s="11"/>
      <c r="M284" s="13"/>
      <c r="N284" s="7"/>
      <c r="O284" s="13"/>
      <c r="P284" s="20">
        <f>K284+180</f>
        <v>44041</v>
      </c>
      <c r="Q284" s="11"/>
      <c r="R284" s="13"/>
      <c r="S284" s="15"/>
      <c r="T284" s="13"/>
      <c r="U284" s="16"/>
      <c r="V284" s="16"/>
      <c r="W284" s="16"/>
      <c r="X284" s="16"/>
      <c r="Y284" s="9"/>
    </row>
    <row r="285" spans="1:25" ht="60">
      <c r="A285" s="8" t="s">
        <v>331</v>
      </c>
      <c r="B285" s="33" t="s">
        <v>773</v>
      </c>
      <c r="C285" s="10" t="s">
        <v>70</v>
      </c>
      <c r="D285" s="9" t="s">
        <v>332</v>
      </c>
      <c r="E285" s="11" t="s">
        <v>47</v>
      </c>
      <c r="F285" s="11" t="s">
        <v>60</v>
      </c>
      <c r="G285" s="11" t="s">
        <v>211</v>
      </c>
      <c r="H285" s="9" t="s">
        <v>57</v>
      </c>
      <c r="I285" s="12">
        <v>23434148.251899999</v>
      </c>
      <c r="J285" s="11"/>
      <c r="K285" s="13"/>
      <c r="L285" s="11">
        <v>42</v>
      </c>
      <c r="M285" s="13">
        <v>42464</v>
      </c>
      <c r="N285" s="7">
        <v>6381347</v>
      </c>
      <c r="O285" s="13">
        <v>42506</v>
      </c>
      <c r="P285" s="14"/>
      <c r="Q285" s="11">
        <v>73</v>
      </c>
      <c r="R285" s="62">
        <v>42531</v>
      </c>
      <c r="S285" s="15">
        <v>16456735.48</v>
      </c>
      <c r="T285" s="13">
        <v>42583</v>
      </c>
      <c r="U285" s="16">
        <v>30</v>
      </c>
      <c r="V285" s="16">
        <v>12</v>
      </c>
      <c r="W285" s="16">
        <v>12</v>
      </c>
      <c r="X285" s="16">
        <v>6</v>
      </c>
      <c r="Y285" s="9"/>
    </row>
    <row r="286" spans="1:25" ht="72">
      <c r="A286" s="17" t="s">
        <v>333</v>
      </c>
      <c r="B286" s="9" t="s">
        <v>785</v>
      </c>
      <c r="C286" s="10" t="s">
        <v>45</v>
      </c>
      <c r="D286" s="9" t="s">
        <v>334</v>
      </c>
      <c r="E286" s="11" t="s">
        <v>47</v>
      </c>
      <c r="F286" s="11" t="s">
        <v>60</v>
      </c>
      <c r="G286" s="11" t="s">
        <v>211</v>
      </c>
      <c r="H286" s="9" t="s">
        <v>57</v>
      </c>
      <c r="I286" s="12">
        <v>26764525.970557351</v>
      </c>
      <c r="J286" s="11"/>
      <c r="K286" s="13">
        <v>42675</v>
      </c>
      <c r="L286" s="11">
        <v>52</v>
      </c>
      <c r="M286" s="13">
        <v>42724</v>
      </c>
      <c r="N286" s="7">
        <v>6612077</v>
      </c>
      <c r="O286" s="13">
        <v>42765</v>
      </c>
      <c r="P286" s="14"/>
      <c r="Q286" s="11">
        <v>18</v>
      </c>
      <c r="R286" s="13">
        <v>42772</v>
      </c>
      <c r="S286" s="15">
        <v>19627076.989999998</v>
      </c>
      <c r="T286" s="13">
        <v>42826</v>
      </c>
      <c r="U286" s="16">
        <v>18</v>
      </c>
      <c r="V286" s="16">
        <v>12</v>
      </c>
      <c r="W286" s="16"/>
      <c r="X286" s="16">
        <v>6</v>
      </c>
      <c r="Y286" s="9"/>
    </row>
    <row r="287" spans="1:25" ht="36">
      <c r="A287" s="8" t="s">
        <v>564</v>
      </c>
      <c r="B287" s="33" t="s">
        <v>81</v>
      </c>
      <c r="C287" s="10" t="s">
        <v>264</v>
      </c>
      <c r="D287" s="9" t="s">
        <v>869</v>
      </c>
      <c r="E287" s="11" t="s">
        <v>47</v>
      </c>
      <c r="F287" s="11" t="s">
        <v>60</v>
      </c>
      <c r="G287" s="11" t="s">
        <v>568</v>
      </c>
      <c r="H287" s="33" t="s">
        <v>201</v>
      </c>
      <c r="I287" s="18">
        <v>25853586.5</v>
      </c>
      <c r="J287" s="9" t="s">
        <v>876</v>
      </c>
      <c r="K287" s="19"/>
      <c r="L287" s="11">
        <v>242</v>
      </c>
      <c r="M287" s="13">
        <v>43602</v>
      </c>
      <c r="N287" s="7"/>
      <c r="O287" s="13"/>
      <c r="P287" s="20">
        <v>43861</v>
      </c>
      <c r="Q287" s="11"/>
      <c r="R287" s="13"/>
      <c r="S287" s="15"/>
      <c r="T287" s="13"/>
      <c r="U287" s="16">
        <v>42</v>
      </c>
      <c r="V287" s="16">
        <v>36</v>
      </c>
      <c r="W287" s="16"/>
      <c r="X287" s="16">
        <v>6</v>
      </c>
      <c r="Y287" s="9"/>
    </row>
    <row r="288" spans="1:25" ht="24">
      <c r="A288" s="8" t="s">
        <v>346</v>
      </c>
      <c r="B288" s="33" t="s">
        <v>347</v>
      </c>
      <c r="C288" s="10" t="s">
        <v>264</v>
      </c>
      <c r="D288" s="9"/>
      <c r="E288" s="11" t="s">
        <v>47</v>
      </c>
      <c r="F288" s="11" t="s">
        <v>60</v>
      </c>
      <c r="G288" s="11" t="s">
        <v>211</v>
      </c>
      <c r="H288" s="33" t="s">
        <v>201</v>
      </c>
      <c r="I288" s="18">
        <v>5121094.87</v>
      </c>
      <c r="J288" s="9" t="s">
        <v>876</v>
      </c>
      <c r="K288" s="19"/>
      <c r="L288" s="11">
        <v>292</v>
      </c>
      <c r="M288" s="13">
        <v>43637</v>
      </c>
      <c r="N288" s="7"/>
      <c r="O288" s="13">
        <v>43704</v>
      </c>
      <c r="P288" s="20">
        <v>43861</v>
      </c>
      <c r="Q288" s="11"/>
      <c r="R288" s="13"/>
      <c r="S288" s="34"/>
      <c r="T288" s="13"/>
      <c r="U288" s="16">
        <v>42</v>
      </c>
      <c r="V288" s="16">
        <v>36</v>
      </c>
      <c r="W288" s="16"/>
      <c r="X288" s="16">
        <v>6</v>
      </c>
      <c r="Y288" s="9"/>
    </row>
    <row r="289" spans="1:25" ht="84">
      <c r="A289" s="17" t="s">
        <v>348</v>
      </c>
      <c r="B289" s="33" t="s">
        <v>730</v>
      </c>
      <c r="C289" s="10" t="s">
        <v>45</v>
      </c>
      <c r="D289" s="9" t="s">
        <v>349</v>
      </c>
      <c r="E289" s="11" t="s">
        <v>47</v>
      </c>
      <c r="F289" s="11" t="s">
        <v>48</v>
      </c>
      <c r="G289" s="11" t="s">
        <v>211</v>
      </c>
      <c r="H289" s="9" t="s">
        <v>57</v>
      </c>
      <c r="I289" s="12">
        <v>404899231.4368</v>
      </c>
      <c r="J289" s="11"/>
      <c r="K289" s="13"/>
      <c r="L289" s="11">
        <v>43</v>
      </c>
      <c r="M289" s="13">
        <v>42464</v>
      </c>
      <c r="N289" s="7">
        <v>6381426</v>
      </c>
      <c r="O289" s="13">
        <v>42480</v>
      </c>
      <c r="P289" s="14"/>
      <c r="Q289" s="11">
        <v>63</v>
      </c>
      <c r="R289" s="13">
        <v>42508</v>
      </c>
      <c r="S289" s="15">
        <v>403290412.63</v>
      </c>
      <c r="T289" s="13">
        <v>42536</v>
      </c>
      <c r="U289" s="16">
        <v>30</v>
      </c>
      <c r="V289" s="16">
        <v>12</v>
      </c>
      <c r="W289" s="16">
        <v>12</v>
      </c>
      <c r="X289" s="16">
        <v>6</v>
      </c>
      <c r="Y289" s="9"/>
    </row>
    <row r="290" spans="1:25" ht="84">
      <c r="A290" s="17" t="s">
        <v>350</v>
      </c>
      <c r="B290" s="33" t="s">
        <v>756</v>
      </c>
      <c r="C290" s="10" t="s">
        <v>70</v>
      </c>
      <c r="D290" s="9" t="s">
        <v>389</v>
      </c>
      <c r="E290" s="11" t="s">
        <v>47</v>
      </c>
      <c r="F290" s="11" t="s">
        <v>48</v>
      </c>
      <c r="G290" s="11" t="s">
        <v>211</v>
      </c>
      <c r="H290" s="9" t="s">
        <v>57</v>
      </c>
      <c r="I290" s="12">
        <v>46531644.319169991</v>
      </c>
      <c r="J290" s="11"/>
      <c r="K290" s="13">
        <v>42732</v>
      </c>
      <c r="L290" s="11">
        <v>60</v>
      </c>
      <c r="M290" s="13">
        <v>42727</v>
      </c>
      <c r="N290" s="7">
        <v>6613879</v>
      </c>
      <c r="O290" s="13">
        <v>42762</v>
      </c>
      <c r="P290" s="14"/>
      <c r="Q290" s="11">
        <v>23</v>
      </c>
      <c r="R290" s="13">
        <v>42776</v>
      </c>
      <c r="S290" s="15">
        <v>46447653.079999998</v>
      </c>
      <c r="T290" s="13">
        <v>42826</v>
      </c>
      <c r="U290" s="16">
        <v>30</v>
      </c>
      <c r="V290" s="16">
        <v>12</v>
      </c>
      <c r="W290" s="16">
        <v>12</v>
      </c>
      <c r="X290" s="16">
        <v>6</v>
      </c>
      <c r="Y290" s="9"/>
    </row>
    <row r="291" spans="1:25" ht="48">
      <c r="A291" s="17" t="s">
        <v>358</v>
      </c>
      <c r="B291" s="9" t="s">
        <v>764</v>
      </c>
      <c r="C291" s="10" t="s">
        <v>70</v>
      </c>
      <c r="D291" s="9" t="s">
        <v>359</v>
      </c>
      <c r="E291" s="11" t="s">
        <v>47</v>
      </c>
      <c r="F291" s="11" t="s">
        <v>60</v>
      </c>
      <c r="G291" s="11" t="s">
        <v>211</v>
      </c>
      <c r="H291" s="9" t="s">
        <v>57</v>
      </c>
      <c r="I291" s="12">
        <v>3566071.49</v>
      </c>
      <c r="J291" s="11"/>
      <c r="K291" s="13">
        <v>42550</v>
      </c>
      <c r="L291" s="11">
        <v>80</v>
      </c>
      <c r="M291" s="13">
        <v>42550</v>
      </c>
      <c r="N291" s="7">
        <v>6461837</v>
      </c>
      <c r="O291" s="13">
        <v>42607</v>
      </c>
      <c r="P291" s="14"/>
      <c r="Q291" s="11">
        <v>18</v>
      </c>
      <c r="R291" s="13">
        <v>42649</v>
      </c>
      <c r="S291" s="15">
        <v>619762.6</v>
      </c>
      <c r="T291" s="13">
        <v>42705</v>
      </c>
      <c r="U291" s="16">
        <v>36</v>
      </c>
      <c r="V291" s="16">
        <v>30</v>
      </c>
      <c r="W291" s="16"/>
      <c r="X291" s="16">
        <v>6</v>
      </c>
      <c r="Y291" s="9"/>
    </row>
    <row r="292" spans="1:25" ht="60">
      <c r="A292" s="17" t="s">
        <v>360</v>
      </c>
      <c r="B292" s="9" t="s">
        <v>765</v>
      </c>
      <c r="C292" s="10" t="s">
        <v>70</v>
      </c>
      <c r="D292" s="9" t="s">
        <v>361</v>
      </c>
      <c r="E292" s="11" t="s">
        <v>47</v>
      </c>
      <c r="F292" s="11" t="s">
        <v>60</v>
      </c>
      <c r="G292" s="11" t="s">
        <v>211</v>
      </c>
      <c r="H292" s="9" t="s">
        <v>57</v>
      </c>
      <c r="I292" s="12">
        <v>2421333.9403124996</v>
      </c>
      <c r="J292" s="11"/>
      <c r="K292" s="13">
        <v>42649</v>
      </c>
      <c r="L292" s="11">
        <v>18</v>
      </c>
      <c r="M292" s="13">
        <v>42649</v>
      </c>
      <c r="N292" s="7">
        <v>6538348</v>
      </c>
      <c r="O292" s="13">
        <v>42670</v>
      </c>
      <c r="P292" s="14"/>
      <c r="Q292" s="11">
        <v>44</v>
      </c>
      <c r="R292" s="13">
        <v>42704</v>
      </c>
      <c r="S292" s="15">
        <v>2515109.23</v>
      </c>
      <c r="T292" s="13">
        <v>42767</v>
      </c>
      <c r="U292" s="16">
        <v>36</v>
      </c>
      <c r="V292" s="16">
        <v>30</v>
      </c>
      <c r="W292" s="16"/>
      <c r="X292" s="16">
        <v>6</v>
      </c>
      <c r="Y292" s="9"/>
    </row>
    <row r="293" spans="1:25" ht="84">
      <c r="A293" s="8" t="s">
        <v>380</v>
      </c>
      <c r="B293" s="33" t="s">
        <v>767</v>
      </c>
      <c r="C293" s="10" t="s">
        <v>70</v>
      </c>
      <c r="D293" s="9" t="s">
        <v>400</v>
      </c>
      <c r="E293" s="11" t="s">
        <v>47</v>
      </c>
      <c r="F293" s="11" t="s">
        <v>60</v>
      </c>
      <c r="G293" s="11" t="s">
        <v>49</v>
      </c>
      <c r="H293" s="33" t="s">
        <v>57</v>
      </c>
      <c r="I293" s="18">
        <v>1616062.5</v>
      </c>
      <c r="J293" s="11" t="s">
        <v>820</v>
      </c>
      <c r="K293" s="19">
        <v>43089</v>
      </c>
      <c r="L293" s="11">
        <v>313</v>
      </c>
      <c r="M293" s="13">
        <v>43089</v>
      </c>
      <c r="N293" s="7">
        <v>6946337</v>
      </c>
      <c r="O293" s="13">
        <v>43131</v>
      </c>
      <c r="P293" s="20"/>
      <c r="Q293" s="11">
        <v>15</v>
      </c>
      <c r="R293" s="13">
        <v>43164</v>
      </c>
      <c r="S293" s="15">
        <v>1614161.25</v>
      </c>
      <c r="T293" s="13">
        <v>43259</v>
      </c>
      <c r="U293" s="16">
        <v>54</v>
      </c>
      <c r="V293" s="16">
        <v>36</v>
      </c>
      <c r="W293" s="16">
        <v>12</v>
      </c>
      <c r="X293" s="16">
        <v>6</v>
      </c>
      <c r="Y293" s="9"/>
    </row>
    <row r="294" spans="1:25" ht="108">
      <c r="A294" s="17" t="s">
        <v>384</v>
      </c>
      <c r="B294" s="9" t="s">
        <v>385</v>
      </c>
      <c r="C294" s="10" t="s">
        <v>70</v>
      </c>
      <c r="D294" s="9" t="s">
        <v>403</v>
      </c>
      <c r="E294" s="11" t="s">
        <v>47</v>
      </c>
      <c r="F294" s="11" t="s">
        <v>60</v>
      </c>
      <c r="G294" s="11" t="s">
        <v>49</v>
      </c>
      <c r="H294" s="9"/>
      <c r="I294" s="12">
        <v>1815750</v>
      </c>
      <c r="J294" s="11"/>
      <c r="K294" s="13">
        <v>42751</v>
      </c>
      <c r="L294" s="11">
        <v>5</v>
      </c>
      <c r="M294" s="13">
        <v>42751</v>
      </c>
      <c r="N294" s="7">
        <v>6635196</v>
      </c>
      <c r="O294" s="13">
        <v>42794</v>
      </c>
      <c r="P294" s="14"/>
      <c r="Q294" s="11">
        <v>47</v>
      </c>
      <c r="R294" s="13">
        <v>42809</v>
      </c>
      <c r="S294" s="15">
        <v>371070</v>
      </c>
      <c r="T294" s="13">
        <v>42845</v>
      </c>
      <c r="U294" s="16">
        <v>54</v>
      </c>
      <c r="V294" s="16">
        <v>48</v>
      </c>
      <c r="W294" s="16"/>
      <c r="X294" s="16">
        <v>6</v>
      </c>
      <c r="Y294" s="9" t="s">
        <v>871</v>
      </c>
    </row>
    <row r="295" spans="1:25" ht="108">
      <c r="A295" s="17" t="s">
        <v>386</v>
      </c>
      <c r="B295" s="9" t="s">
        <v>769</v>
      </c>
      <c r="C295" s="10" t="s">
        <v>70</v>
      </c>
      <c r="D295" s="9" t="s">
        <v>404</v>
      </c>
      <c r="E295" s="11" t="s">
        <v>47</v>
      </c>
      <c r="F295" s="11" t="s">
        <v>60</v>
      </c>
      <c r="G295" s="11" t="s">
        <v>49</v>
      </c>
      <c r="H295" s="9"/>
      <c r="I295" s="12">
        <v>1539000</v>
      </c>
      <c r="J295" s="11"/>
      <c r="K295" s="13">
        <v>42891</v>
      </c>
      <c r="L295" s="11">
        <v>102</v>
      </c>
      <c r="M295" s="13">
        <v>42891</v>
      </c>
      <c r="N295" s="11">
        <v>6751295</v>
      </c>
      <c r="O295" s="13">
        <v>42940</v>
      </c>
      <c r="P295" s="14"/>
      <c r="Q295" s="11">
        <v>142</v>
      </c>
      <c r="R295" s="13">
        <v>42950</v>
      </c>
      <c r="S295" s="15">
        <v>1538010</v>
      </c>
      <c r="T295" s="13">
        <v>42948</v>
      </c>
      <c r="U295" s="16">
        <v>54</v>
      </c>
      <c r="V295" s="16">
        <v>48</v>
      </c>
      <c r="W295" s="16"/>
      <c r="X295" s="16">
        <v>6</v>
      </c>
      <c r="Y295" s="9"/>
    </row>
    <row r="296" spans="1:25" ht="36">
      <c r="A296" s="17" t="s">
        <v>425</v>
      </c>
      <c r="B296" s="9" t="s">
        <v>426</v>
      </c>
      <c r="C296" s="10" t="s">
        <v>70</v>
      </c>
      <c r="D296" s="9" t="s">
        <v>444</v>
      </c>
      <c r="E296" s="11" t="s">
        <v>47</v>
      </c>
      <c r="F296" s="11" t="s">
        <v>445</v>
      </c>
      <c r="G296" s="11" t="s">
        <v>211</v>
      </c>
      <c r="H296" s="9" t="s">
        <v>50</v>
      </c>
      <c r="I296" s="12">
        <v>134882423.90000001</v>
      </c>
      <c r="J296" s="11"/>
      <c r="K296" s="13">
        <v>42826</v>
      </c>
      <c r="L296" s="11">
        <v>69</v>
      </c>
      <c r="M296" s="13">
        <v>42832</v>
      </c>
      <c r="N296" s="7">
        <v>6696280</v>
      </c>
      <c r="O296" s="13">
        <v>42857</v>
      </c>
      <c r="P296" s="14"/>
      <c r="Q296" s="11">
        <v>89</v>
      </c>
      <c r="R296" s="13">
        <v>42872</v>
      </c>
      <c r="S296" s="15">
        <v>90512040.359999999</v>
      </c>
      <c r="T296" s="13">
        <v>43009</v>
      </c>
      <c r="U296" s="16">
        <v>42</v>
      </c>
      <c r="V296" s="16">
        <v>36</v>
      </c>
      <c r="W296" s="16"/>
      <c r="X296" s="16">
        <v>6</v>
      </c>
      <c r="Y296" s="9"/>
    </row>
    <row r="297" spans="1:25" ht="36">
      <c r="A297" s="17" t="s">
        <v>427</v>
      </c>
      <c r="B297" s="9" t="s">
        <v>428</v>
      </c>
      <c r="C297" s="10" t="s">
        <v>70</v>
      </c>
      <c r="D297" s="9" t="s">
        <v>446</v>
      </c>
      <c r="E297" s="11" t="s">
        <v>47</v>
      </c>
      <c r="F297" s="11" t="s">
        <v>445</v>
      </c>
      <c r="G297" s="11" t="s">
        <v>211</v>
      </c>
      <c r="H297" s="9" t="s">
        <v>50</v>
      </c>
      <c r="I297" s="12">
        <v>25565465.66</v>
      </c>
      <c r="J297" s="11"/>
      <c r="K297" s="13">
        <v>42887</v>
      </c>
      <c r="L297" s="11">
        <v>94</v>
      </c>
      <c r="M297" s="13">
        <v>42881</v>
      </c>
      <c r="N297" s="7">
        <v>6751788</v>
      </c>
      <c r="O297" s="11"/>
      <c r="P297" s="14"/>
      <c r="Q297" s="11">
        <v>154</v>
      </c>
      <c r="R297" s="13">
        <v>42977</v>
      </c>
      <c r="S297" s="15">
        <v>27732023.280000001</v>
      </c>
      <c r="T297" s="13">
        <v>43009</v>
      </c>
      <c r="U297" s="16">
        <v>54</v>
      </c>
      <c r="V297" s="16">
        <v>36</v>
      </c>
      <c r="W297" s="16">
        <v>12</v>
      </c>
      <c r="X297" s="16">
        <v>6</v>
      </c>
      <c r="Y297" s="9"/>
    </row>
    <row r="298" spans="1:25" ht="84">
      <c r="A298" s="8" t="s">
        <v>429</v>
      </c>
      <c r="B298" s="33" t="s">
        <v>430</v>
      </c>
      <c r="C298" s="10" t="s">
        <v>45</v>
      </c>
      <c r="D298" s="9" t="s">
        <v>430</v>
      </c>
      <c r="E298" s="11" t="s">
        <v>47</v>
      </c>
      <c r="F298" s="11" t="s">
        <v>445</v>
      </c>
      <c r="G298" s="11" t="s">
        <v>211</v>
      </c>
      <c r="H298" s="9" t="s">
        <v>57</v>
      </c>
      <c r="I298" s="12">
        <v>1700000</v>
      </c>
      <c r="J298" s="11"/>
      <c r="K298" s="13"/>
      <c r="L298" s="11">
        <v>71</v>
      </c>
      <c r="M298" s="13">
        <v>42832</v>
      </c>
      <c r="N298" s="7">
        <v>6718578</v>
      </c>
      <c r="O298" s="13">
        <v>42857</v>
      </c>
      <c r="P298" s="14"/>
      <c r="Q298" s="11">
        <v>88</v>
      </c>
      <c r="R298" s="13">
        <v>42872</v>
      </c>
      <c r="S298" s="15">
        <v>1649000</v>
      </c>
      <c r="T298" s="13">
        <v>42917</v>
      </c>
      <c r="U298" s="16">
        <v>12</v>
      </c>
      <c r="V298" s="16">
        <v>12</v>
      </c>
      <c r="W298" s="16"/>
      <c r="X298" s="16"/>
      <c r="Y298" s="9"/>
    </row>
    <row r="299" spans="1:25" ht="60">
      <c r="A299" s="8" t="s">
        <v>431</v>
      </c>
      <c r="B299" s="33" t="s">
        <v>432</v>
      </c>
      <c r="C299" s="10" t="s">
        <v>70</v>
      </c>
      <c r="D299" s="9" t="s">
        <v>447</v>
      </c>
      <c r="E299" s="11" t="s">
        <v>47</v>
      </c>
      <c r="F299" s="11" t="s">
        <v>445</v>
      </c>
      <c r="G299" s="11" t="s">
        <v>211</v>
      </c>
      <c r="H299" s="33" t="s">
        <v>57</v>
      </c>
      <c r="I299" s="18">
        <v>2888434775.3499999</v>
      </c>
      <c r="J299" s="11" t="s">
        <v>820</v>
      </c>
      <c r="K299" s="19"/>
      <c r="L299" s="11">
        <v>176</v>
      </c>
      <c r="M299" s="13">
        <v>43026</v>
      </c>
      <c r="N299" s="7">
        <v>6865946</v>
      </c>
      <c r="O299" s="13">
        <v>43047</v>
      </c>
      <c r="P299" s="20"/>
      <c r="Q299" s="11">
        <v>214</v>
      </c>
      <c r="R299" s="13">
        <v>43091</v>
      </c>
      <c r="S299" s="15">
        <v>2485079348.4000001</v>
      </c>
      <c r="T299" s="13"/>
      <c r="U299" s="16">
        <v>42</v>
      </c>
      <c r="V299" s="16">
        <v>24</v>
      </c>
      <c r="W299" s="16">
        <v>12</v>
      </c>
      <c r="X299" s="16">
        <v>6</v>
      </c>
      <c r="Y299" s="9"/>
    </row>
    <row r="300" spans="1:25" ht="72">
      <c r="A300" s="44" t="s">
        <v>433</v>
      </c>
      <c r="B300" s="33" t="s">
        <v>434</v>
      </c>
      <c r="C300" s="10" t="s">
        <v>70</v>
      </c>
      <c r="D300" s="9" t="s">
        <v>448</v>
      </c>
      <c r="E300" s="11" t="s">
        <v>47</v>
      </c>
      <c r="F300" s="11" t="s">
        <v>445</v>
      </c>
      <c r="G300" s="11" t="s">
        <v>211</v>
      </c>
      <c r="H300" s="33" t="s">
        <v>57</v>
      </c>
      <c r="I300" s="18">
        <v>465965319.4321</v>
      </c>
      <c r="J300" s="11" t="s">
        <v>820</v>
      </c>
      <c r="K300" s="19">
        <v>43160</v>
      </c>
      <c r="L300" s="11">
        <v>46</v>
      </c>
      <c r="M300" s="13">
        <v>43180</v>
      </c>
      <c r="N300" s="7">
        <v>6999632</v>
      </c>
      <c r="O300" s="13">
        <v>43195</v>
      </c>
      <c r="P300" s="20"/>
      <c r="Q300" s="11">
        <v>134</v>
      </c>
      <c r="R300" s="13">
        <v>43216</v>
      </c>
      <c r="S300" s="34">
        <v>404502270.93000001</v>
      </c>
      <c r="T300" s="13">
        <v>43221</v>
      </c>
      <c r="U300" s="16">
        <v>42</v>
      </c>
      <c r="V300" s="16">
        <v>24</v>
      </c>
      <c r="W300" s="16">
        <v>12</v>
      </c>
      <c r="X300" s="16">
        <v>6</v>
      </c>
      <c r="Y300" s="9"/>
    </row>
    <row r="301" spans="1:25" ht="72">
      <c r="A301" s="44" t="s">
        <v>435</v>
      </c>
      <c r="B301" s="33" t="s">
        <v>436</v>
      </c>
      <c r="C301" s="10" t="s">
        <v>70</v>
      </c>
      <c r="D301" s="9" t="s">
        <v>436</v>
      </c>
      <c r="E301" s="11" t="s">
        <v>47</v>
      </c>
      <c r="F301" s="11" t="s">
        <v>445</v>
      </c>
      <c r="G301" s="11" t="s">
        <v>211</v>
      </c>
      <c r="H301" s="9" t="s">
        <v>50</v>
      </c>
      <c r="I301" s="12">
        <v>29741918.049999997</v>
      </c>
      <c r="J301" s="11"/>
      <c r="K301" s="13">
        <v>42887</v>
      </c>
      <c r="L301" s="11">
        <v>136</v>
      </c>
      <c r="M301" s="13">
        <v>42943</v>
      </c>
      <c r="N301" s="7">
        <v>6811277</v>
      </c>
      <c r="O301" s="13">
        <v>42957</v>
      </c>
      <c r="P301" s="14"/>
      <c r="Q301" s="11">
        <v>156</v>
      </c>
      <c r="R301" s="13">
        <v>42977</v>
      </c>
      <c r="S301" s="15">
        <v>25930583.100000001</v>
      </c>
      <c r="T301" s="13">
        <v>42993</v>
      </c>
      <c r="U301" s="16">
        <v>54</v>
      </c>
      <c r="V301" s="16">
        <v>36</v>
      </c>
      <c r="W301" s="16">
        <v>12</v>
      </c>
      <c r="X301" s="16">
        <v>6</v>
      </c>
      <c r="Y301" s="9"/>
    </row>
    <row r="302" spans="1:25" ht="36">
      <c r="A302" s="8" t="s">
        <v>437</v>
      </c>
      <c r="B302" s="33" t="s">
        <v>438</v>
      </c>
      <c r="C302" s="10" t="s">
        <v>70</v>
      </c>
      <c r="D302" s="9" t="s">
        <v>449</v>
      </c>
      <c r="E302" s="11" t="s">
        <v>47</v>
      </c>
      <c r="F302" s="11" t="s">
        <v>445</v>
      </c>
      <c r="G302" s="11" t="s">
        <v>211</v>
      </c>
      <c r="H302" s="33" t="s">
        <v>50</v>
      </c>
      <c r="I302" s="18">
        <v>14397377</v>
      </c>
      <c r="J302" s="11" t="s">
        <v>820</v>
      </c>
      <c r="K302" s="19"/>
      <c r="L302" s="11">
        <v>216</v>
      </c>
      <c r="M302" s="13">
        <v>43091</v>
      </c>
      <c r="N302" s="7">
        <v>6950297</v>
      </c>
      <c r="O302" s="13">
        <v>43124</v>
      </c>
      <c r="P302" s="20"/>
      <c r="Q302" s="11">
        <v>4</v>
      </c>
      <c r="R302" s="13">
        <v>43152</v>
      </c>
      <c r="S302" s="34">
        <v>13589272.5</v>
      </c>
      <c r="T302" s="13"/>
      <c r="U302" s="16">
        <v>30</v>
      </c>
      <c r="V302" s="16">
        <v>12</v>
      </c>
      <c r="W302" s="16">
        <v>12</v>
      </c>
      <c r="X302" s="16">
        <v>6</v>
      </c>
      <c r="Y302" s="9"/>
    </row>
    <row r="303" spans="1:25" ht="60">
      <c r="A303" s="44" t="s">
        <v>439</v>
      </c>
      <c r="B303" s="33" t="s">
        <v>440</v>
      </c>
      <c r="C303" s="10" t="s">
        <v>70</v>
      </c>
      <c r="D303" s="9" t="s">
        <v>440</v>
      </c>
      <c r="E303" s="11" t="s">
        <v>47</v>
      </c>
      <c r="F303" s="11" t="s">
        <v>445</v>
      </c>
      <c r="G303" s="11" t="s">
        <v>211</v>
      </c>
      <c r="H303" s="33" t="s">
        <v>57</v>
      </c>
      <c r="I303" s="18">
        <v>493273857.44999999</v>
      </c>
      <c r="J303" s="11" t="s">
        <v>820</v>
      </c>
      <c r="K303" s="19">
        <v>43313</v>
      </c>
      <c r="L303" s="11">
        <v>347</v>
      </c>
      <c r="M303" s="13">
        <v>43314</v>
      </c>
      <c r="N303" s="7">
        <v>7153701</v>
      </c>
      <c r="O303" s="13"/>
      <c r="P303" s="20"/>
      <c r="Q303" s="11">
        <v>436</v>
      </c>
      <c r="R303" s="13">
        <v>43374</v>
      </c>
      <c r="S303" s="15">
        <v>152053902.38</v>
      </c>
      <c r="T303" s="13"/>
      <c r="U303" s="16">
        <v>42</v>
      </c>
      <c r="V303" s="16">
        <v>24</v>
      </c>
      <c r="W303" s="16">
        <v>12</v>
      </c>
      <c r="X303" s="16">
        <v>6</v>
      </c>
      <c r="Y303" s="9"/>
    </row>
    <row r="304" spans="1:25" ht="84">
      <c r="A304" s="44" t="s">
        <v>441</v>
      </c>
      <c r="B304" s="33" t="s">
        <v>775</v>
      </c>
      <c r="C304" s="10" t="s">
        <v>70</v>
      </c>
      <c r="D304" s="9" t="s">
        <v>450</v>
      </c>
      <c r="E304" s="11" t="s">
        <v>47</v>
      </c>
      <c r="F304" s="11" t="s">
        <v>445</v>
      </c>
      <c r="G304" s="11" t="s">
        <v>211</v>
      </c>
      <c r="H304" s="33" t="s">
        <v>50</v>
      </c>
      <c r="I304" s="18">
        <v>5324314</v>
      </c>
      <c r="J304" s="11" t="s">
        <v>820</v>
      </c>
      <c r="K304" s="19"/>
      <c r="L304" s="11">
        <v>305</v>
      </c>
      <c r="M304" s="13">
        <v>43306</v>
      </c>
      <c r="N304" s="48">
        <v>7160064</v>
      </c>
      <c r="O304" s="13"/>
      <c r="P304" s="20"/>
      <c r="Q304" s="11">
        <v>374</v>
      </c>
      <c r="R304" s="13">
        <v>43347</v>
      </c>
      <c r="S304" s="34">
        <v>5262954</v>
      </c>
      <c r="T304" s="13"/>
      <c r="U304" s="16">
        <v>12</v>
      </c>
      <c r="V304" s="16">
        <v>12</v>
      </c>
      <c r="W304" s="16"/>
      <c r="X304" s="16"/>
      <c r="Y304" s="9"/>
    </row>
    <row r="305" spans="1:25" ht="84">
      <c r="A305" s="44" t="s">
        <v>442</v>
      </c>
      <c r="B305" s="9" t="s">
        <v>776</v>
      </c>
      <c r="C305" s="10" t="s">
        <v>70</v>
      </c>
      <c r="D305" s="9" t="s">
        <v>443</v>
      </c>
      <c r="E305" s="11" t="s">
        <v>47</v>
      </c>
      <c r="F305" s="11" t="s">
        <v>445</v>
      </c>
      <c r="G305" s="11" t="s">
        <v>211</v>
      </c>
      <c r="H305" s="33" t="s">
        <v>50</v>
      </c>
      <c r="I305" s="18">
        <v>3699135</v>
      </c>
      <c r="J305" s="11" t="s">
        <v>820</v>
      </c>
      <c r="K305" s="19"/>
      <c r="L305" s="11">
        <v>298</v>
      </c>
      <c r="M305" s="13">
        <v>43299</v>
      </c>
      <c r="N305" s="48">
        <v>7149126</v>
      </c>
      <c r="O305" s="13"/>
      <c r="P305" s="20"/>
      <c r="Q305" s="11">
        <v>357</v>
      </c>
      <c r="R305" s="13">
        <v>43333</v>
      </c>
      <c r="S305" s="15">
        <v>3699135</v>
      </c>
      <c r="T305" s="13">
        <v>43344</v>
      </c>
      <c r="U305" s="16">
        <v>12</v>
      </c>
      <c r="V305" s="16">
        <v>12</v>
      </c>
      <c r="W305" s="16"/>
      <c r="X305" s="16"/>
      <c r="Y305" s="9"/>
    </row>
    <row r="306" spans="1:25" ht="60">
      <c r="A306" s="17" t="s">
        <v>525</v>
      </c>
      <c r="B306" s="9" t="s">
        <v>526</v>
      </c>
      <c r="C306" s="10" t="s">
        <v>254</v>
      </c>
      <c r="D306" s="9" t="s">
        <v>526</v>
      </c>
      <c r="E306" s="11" t="s">
        <v>47</v>
      </c>
      <c r="F306" s="11" t="s">
        <v>445</v>
      </c>
      <c r="G306" s="11" t="s">
        <v>211</v>
      </c>
      <c r="H306" s="33" t="s">
        <v>57</v>
      </c>
      <c r="I306" s="18">
        <v>200754561.50999999</v>
      </c>
      <c r="J306" s="9" t="s">
        <v>823</v>
      </c>
      <c r="K306" s="19">
        <v>43539</v>
      </c>
      <c r="L306" s="11">
        <v>81</v>
      </c>
      <c r="M306" s="13">
        <v>43523</v>
      </c>
      <c r="N306" s="48"/>
      <c r="O306" s="13"/>
      <c r="P306" s="20"/>
      <c r="Q306" s="11">
        <v>267</v>
      </c>
      <c r="R306" s="13">
        <v>43623</v>
      </c>
      <c r="S306" s="15">
        <v>164991365.25</v>
      </c>
      <c r="T306" s="13"/>
      <c r="U306" s="16">
        <v>42</v>
      </c>
      <c r="V306" s="16">
        <v>24</v>
      </c>
      <c r="W306" s="16">
        <v>12</v>
      </c>
      <c r="X306" s="16">
        <v>6</v>
      </c>
      <c r="Y306" s="9"/>
    </row>
    <row r="307" spans="1:25" ht="84">
      <c r="A307" s="17" t="s">
        <v>601</v>
      </c>
      <c r="B307" s="33" t="s">
        <v>886</v>
      </c>
      <c r="C307" s="10" t="s">
        <v>254</v>
      </c>
      <c r="D307" s="9" t="s">
        <v>894</v>
      </c>
      <c r="E307" s="11" t="s">
        <v>47</v>
      </c>
      <c r="F307" s="11" t="s">
        <v>445</v>
      </c>
      <c r="G307" s="11" t="s">
        <v>602</v>
      </c>
      <c r="H307" s="33" t="s">
        <v>50</v>
      </c>
      <c r="I307" s="18">
        <v>8295782.7999999998</v>
      </c>
      <c r="J307" s="9" t="s">
        <v>823</v>
      </c>
      <c r="K307" s="19"/>
      <c r="L307" s="11">
        <v>367</v>
      </c>
      <c r="M307" s="13">
        <v>43710</v>
      </c>
      <c r="N307" s="48">
        <v>7488921</v>
      </c>
      <c r="O307" s="13"/>
      <c r="P307" s="20"/>
      <c r="Q307" s="11">
        <v>459</v>
      </c>
      <c r="R307" s="13">
        <v>43731</v>
      </c>
      <c r="S307" s="15">
        <v>7589611.75</v>
      </c>
      <c r="T307" s="13">
        <v>43800</v>
      </c>
      <c r="U307" s="16">
        <v>30</v>
      </c>
      <c r="V307" s="16">
        <v>12</v>
      </c>
      <c r="W307" s="16">
        <v>12</v>
      </c>
      <c r="X307" s="16">
        <v>6</v>
      </c>
      <c r="Y307" s="9"/>
    </row>
    <row r="308" spans="1:25" ht="48">
      <c r="A308" s="17" t="s">
        <v>603</v>
      </c>
      <c r="B308" s="33" t="s">
        <v>604</v>
      </c>
      <c r="C308" s="10" t="s">
        <v>254</v>
      </c>
      <c r="D308" s="33" t="s">
        <v>604</v>
      </c>
      <c r="E308" s="11" t="s">
        <v>47</v>
      </c>
      <c r="F308" s="11" t="s">
        <v>445</v>
      </c>
      <c r="G308" s="11" t="s">
        <v>602</v>
      </c>
      <c r="H308" s="33" t="s">
        <v>50</v>
      </c>
      <c r="I308" s="18">
        <v>8295782.7999999998</v>
      </c>
      <c r="J308" s="9" t="s">
        <v>831</v>
      </c>
      <c r="K308" s="19">
        <v>43738</v>
      </c>
      <c r="L308" s="11">
        <v>367</v>
      </c>
      <c r="M308" s="13">
        <v>43679</v>
      </c>
      <c r="N308" s="7"/>
      <c r="O308" s="13"/>
      <c r="P308" s="20"/>
      <c r="Q308" s="11">
        <v>459</v>
      </c>
      <c r="R308" s="13">
        <v>43731</v>
      </c>
      <c r="S308" s="34">
        <v>7589611.75</v>
      </c>
      <c r="T308" s="13"/>
      <c r="U308" s="16">
        <v>30</v>
      </c>
      <c r="V308" s="16">
        <v>12</v>
      </c>
      <c r="W308" s="16">
        <v>12</v>
      </c>
      <c r="X308" s="16">
        <v>6</v>
      </c>
      <c r="Y308" s="9"/>
    </row>
    <row r="309" spans="1:25" ht="60">
      <c r="A309" s="17" t="s">
        <v>603</v>
      </c>
      <c r="B309" s="9" t="s">
        <v>853</v>
      </c>
      <c r="C309" s="10" t="s">
        <v>254</v>
      </c>
      <c r="D309" s="9" t="s">
        <v>848</v>
      </c>
      <c r="E309" s="11" t="s">
        <v>47</v>
      </c>
      <c r="F309" s="11" t="s">
        <v>445</v>
      </c>
      <c r="G309" s="11" t="s">
        <v>211</v>
      </c>
      <c r="H309" s="33" t="s">
        <v>57</v>
      </c>
      <c r="I309" s="18">
        <v>140079009.88</v>
      </c>
      <c r="J309" s="9" t="s">
        <v>909</v>
      </c>
      <c r="K309" s="19"/>
      <c r="L309" s="11">
        <v>369</v>
      </c>
      <c r="M309" s="13">
        <v>43682</v>
      </c>
      <c r="N309" s="48">
        <v>7484138</v>
      </c>
      <c r="O309" s="13">
        <v>43721</v>
      </c>
      <c r="P309" s="20">
        <v>43830</v>
      </c>
      <c r="Q309" s="11">
        <v>562</v>
      </c>
      <c r="R309" s="13">
        <v>43777</v>
      </c>
      <c r="S309" s="15">
        <v>51197305.590000004</v>
      </c>
      <c r="T309" s="13"/>
      <c r="U309" s="16">
        <v>42</v>
      </c>
      <c r="V309" s="16">
        <v>24</v>
      </c>
      <c r="W309" s="16">
        <v>12</v>
      </c>
      <c r="X309" s="16">
        <v>6</v>
      </c>
      <c r="Y309" s="61" t="s">
        <v>918</v>
      </c>
    </row>
    <row r="310" spans="1:25">
      <c r="A310" s="17" t="s">
        <v>890</v>
      </c>
      <c r="B310" s="9" t="s">
        <v>891</v>
      </c>
      <c r="C310" s="10" t="s">
        <v>250</v>
      </c>
      <c r="D310" s="9"/>
      <c r="E310" s="11" t="s">
        <v>47</v>
      </c>
      <c r="F310" s="11" t="s">
        <v>445</v>
      </c>
      <c r="G310" s="11" t="s">
        <v>211</v>
      </c>
      <c r="H310" s="33" t="s">
        <v>57</v>
      </c>
      <c r="I310" s="18"/>
      <c r="J310" s="9" t="s">
        <v>826</v>
      </c>
      <c r="K310" s="19">
        <v>43891</v>
      </c>
      <c r="L310" s="11"/>
      <c r="M310" s="13"/>
      <c r="N310" s="7"/>
      <c r="O310" s="13"/>
      <c r="P310" s="20">
        <f t="shared" ref="P310:P311" si="4">K310+180</f>
        <v>44071</v>
      </c>
      <c r="Q310" s="11"/>
      <c r="R310" s="13"/>
      <c r="S310" s="15"/>
      <c r="T310" s="13"/>
      <c r="U310" s="16"/>
      <c r="V310" s="16"/>
      <c r="W310" s="16"/>
      <c r="X310" s="16"/>
      <c r="Y310" s="9"/>
    </row>
    <row r="311" spans="1:25" ht="24">
      <c r="A311" s="17" t="s">
        <v>892</v>
      </c>
      <c r="B311" s="9" t="s">
        <v>893</v>
      </c>
      <c r="C311" s="10" t="s">
        <v>250</v>
      </c>
      <c r="D311" s="9"/>
      <c r="E311" s="11" t="s">
        <v>47</v>
      </c>
      <c r="F311" s="11" t="s">
        <v>445</v>
      </c>
      <c r="G311" s="11" t="s">
        <v>211</v>
      </c>
      <c r="H311" s="33" t="s">
        <v>57</v>
      </c>
      <c r="I311" s="18"/>
      <c r="J311" s="9" t="s">
        <v>826</v>
      </c>
      <c r="K311" s="19">
        <v>43891</v>
      </c>
      <c r="L311" s="11"/>
      <c r="M311" s="13"/>
      <c r="N311" s="7"/>
      <c r="O311" s="13"/>
      <c r="P311" s="20">
        <f t="shared" si="4"/>
        <v>44071</v>
      </c>
      <c r="Q311" s="11"/>
      <c r="R311" s="13"/>
      <c r="S311" s="15"/>
      <c r="T311" s="13"/>
      <c r="U311" s="16"/>
      <c r="V311" s="16"/>
      <c r="W311" s="16"/>
      <c r="X311" s="16"/>
      <c r="Y311" s="9"/>
    </row>
    <row r="312" spans="1:25" ht="84">
      <c r="A312" s="8" t="s">
        <v>806</v>
      </c>
      <c r="B312" s="33" t="s">
        <v>807</v>
      </c>
      <c r="C312" s="10" t="s">
        <v>70</v>
      </c>
      <c r="D312" s="9" t="s">
        <v>816</v>
      </c>
      <c r="E312" s="11" t="s">
        <v>47</v>
      </c>
      <c r="F312" s="11" t="s">
        <v>60</v>
      </c>
      <c r="G312" s="11" t="s">
        <v>211</v>
      </c>
      <c r="H312" s="33" t="s">
        <v>201</v>
      </c>
      <c r="I312" s="18">
        <v>7847875</v>
      </c>
      <c r="J312" s="9" t="s">
        <v>823</v>
      </c>
      <c r="K312" s="19"/>
      <c r="L312" s="11">
        <v>159</v>
      </c>
      <c r="M312" s="13">
        <v>43560</v>
      </c>
      <c r="N312" s="7">
        <v>7393098</v>
      </c>
      <c r="O312" s="13">
        <v>43605</v>
      </c>
      <c r="P312" s="20"/>
      <c r="Q312" s="11">
        <v>532</v>
      </c>
      <c r="R312" s="13">
        <v>43766</v>
      </c>
      <c r="S312" s="18">
        <v>5212976.09</v>
      </c>
      <c r="T312" s="13">
        <v>43808</v>
      </c>
      <c r="U312" s="16">
        <v>42</v>
      </c>
      <c r="V312" s="16">
        <v>24</v>
      </c>
      <c r="W312" s="16">
        <v>12</v>
      </c>
      <c r="X312" s="16">
        <v>6</v>
      </c>
      <c r="Y312" s="9" t="s">
        <v>903</v>
      </c>
    </row>
    <row r="313" spans="1:25" ht="84">
      <c r="A313" s="8" t="s">
        <v>847</v>
      </c>
      <c r="B313" s="33" t="s">
        <v>846</v>
      </c>
      <c r="C313" s="10" t="s">
        <v>264</v>
      </c>
      <c r="D313" s="33" t="s">
        <v>933</v>
      </c>
      <c r="E313" s="11" t="s">
        <v>47</v>
      </c>
      <c r="F313" s="11" t="s">
        <v>60</v>
      </c>
      <c r="G313" s="11" t="s">
        <v>211</v>
      </c>
      <c r="H313" s="33" t="s">
        <v>201</v>
      </c>
      <c r="I313" s="18">
        <v>8488434</v>
      </c>
      <c r="J313" s="9" t="s">
        <v>837</v>
      </c>
      <c r="K313" s="19"/>
      <c r="L313" s="11">
        <v>631</v>
      </c>
      <c r="M313" s="13">
        <v>43812</v>
      </c>
      <c r="N313" s="7">
        <v>7616279</v>
      </c>
      <c r="O313" s="13"/>
      <c r="P313" s="20">
        <v>43992</v>
      </c>
      <c r="Q313" s="11"/>
      <c r="R313" s="13"/>
      <c r="S313" s="15"/>
      <c r="T313" s="13"/>
      <c r="U313" s="16">
        <v>42</v>
      </c>
      <c r="V313" s="16">
        <v>24</v>
      </c>
      <c r="W313" s="16">
        <v>12</v>
      </c>
      <c r="X313" s="16">
        <v>6</v>
      </c>
      <c r="Y313" s="9" t="s">
        <v>919</v>
      </c>
    </row>
    <row r="314" spans="1:25" ht="48">
      <c r="A314" s="8" t="s">
        <v>817</v>
      </c>
      <c r="B314" s="33" t="s">
        <v>856</v>
      </c>
      <c r="C314" s="10" t="s">
        <v>254</v>
      </c>
      <c r="D314" s="9" t="s">
        <v>934</v>
      </c>
      <c r="E314" s="11" t="s">
        <v>47</v>
      </c>
      <c r="F314" s="11" t="s">
        <v>48</v>
      </c>
      <c r="G314" s="11" t="s">
        <v>49</v>
      </c>
      <c r="H314" s="33" t="s">
        <v>201</v>
      </c>
      <c r="I314" s="18">
        <v>383660</v>
      </c>
      <c r="J314" s="9" t="s">
        <v>823</v>
      </c>
      <c r="K314" s="19"/>
      <c r="L314" s="11">
        <v>471</v>
      </c>
      <c r="M314" s="13">
        <v>43738</v>
      </c>
      <c r="N314" s="7">
        <v>7525841</v>
      </c>
      <c r="O314" s="13">
        <v>43760</v>
      </c>
      <c r="P314" s="20">
        <v>43920</v>
      </c>
      <c r="Q314" s="11">
        <v>585</v>
      </c>
      <c r="R314" s="13">
        <v>43790</v>
      </c>
      <c r="S314" s="15">
        <v>356371.24</v>
      </c>
      <c r="T314" s="13"/>
      <c r="U314" s="16">
        <v>36</v>
      </c>
      <c r="V314" s="16"/>
      <c r="W314" s="16"/>
      <c r="X314" s="16"/>
      <c r="Y314" s="9"/>
    </row>
    <row r="315" spans="1:25" ht="144">
      <c r="A315" s="8" t="s">
        <v>503</v>
      </c>
      <c r="B315" s="33" t="s">
        <v>504</v>
      </c>
      <c r="C315" s="10" t="s">
        <v>70</v>
      </c>
      <c r="D315" s="63" t="s">
        <v>512</v>
      </c>
      <c r="E315" s="11" t="s">
        <v>47</v>
      </c>
      <c r="F315" s="11" t="s">
        <v>60</v>
      </c>
      <c r="G315" s="11" t="s">
        <v>49</v>
      </c>
      <c r="H315" s="33" t="s">
        <v>201</v>
      </c>
      <c r="I315" s="18">
        <v>207546560</v>
      </c>
      <c r="J315" s="11" t="s">
        <v>820</v>
      </c>
      <c r="K315" s="13">
        <v>43416</v>
      </c>
      <c r="L315" s="11">
        <v>470</v>
      </c>
      <c r="M315" s="13">
        <v>43416</v>
      </c>
      <c r="N315" s="7">
        <v>7247923</v>
      </c>
      <c r="O315" s="13">
        <v>43108</v>
      </c>
      <c r="P315" s="20"/>
      <c r="Q315" s="11">
        <v>71</v>
      </c>
      <c r="R315" s="13">
        <v>43517</v>
      </c>
      <c r="S315" s="64">
        <v>1664497.41</v>
      </c>
      <c r="T315" s="13"/>
      <c r="U315" s="16">
        <v>240</v>
      </c>
      <c r="V315" s="16">
        <v>240</v>
      </c>
      <c r="W315" s="16"/>
      <c r="X315" s="16"/>
      <c r="Y315" s="9" t="s">
        <v>920</v>
      </c>
    </row>
    <row r="316" spans="1:25" ht="84">
      <c r="A316" s="17" t="s">
        <v>517</v>
      </c>
      <c r="B316" s="9" t="s">
        <v>518</v>
      </c>
      <c r="C316" s="10" t="s">
        <v>70</v>
      </c>
      <c r="D316" s="9" t="s">
        <v>519</v>
      </c>
      <c r="E316" s="11" t="s">
        <v>47</v>
      </c>
      <c r="F316" s="11" t="s">
        <v>48</v>
      </c>
      <c r="G316" s="11" t="s">
        <v>49</v>
      </c>
      <c r="H316" s="33"/>
      <c r="I316" s="18">
        <v>160000</v>
      </c>
      <c r="J316" s="11" t="s">
        <v>820</v>
      </c>
      <c r="K316" s="19"/>
      <c r="L316" s="11">
        <v>259</v>
      </c>
      <c r="M316" s="13">
        <v>43271</v>
      </c>
      <c r="N316" s="7"/>
      <c r="O316" s="13"/>
      <c r="P316" s="20"/>
      <c r="Q316" s="11">
        <v>496</v>
      </c>
      <c r="R316" s="13">
        <v>43431</v>
      </c>
      <c r="S316" s="15">
        <v>158000</v>
      </c>
      <c r="T316" s="13"/>
      <c r="U316" s="16">
        <v>24</v>
      </c>
      <c r="V316" s="16">
        <v>24</v>
      </c>
      <c r="W316" s="16"/>
      <c r="X316" s="16"/>
      <c r="Y316" s="9"/>
    </row>
    <row r="317" spans="1:25" ht="24">
      <c r="A317" s="22" t="s">
        <v>845</v>
      </c>
      <c r="B317" s="23" t="s">
        <v>844</v>
      </c>
      <c r="C317" s="24" t="s">
        <v>250</v>
      </c>
      <c r="D317" s="23"/>
      <c r="E317" s="25" t="s">
        <v>47</v>
      </c>
      <c r="F317" s="25"/>
      <c r="G317" s="25" t="s">
        <v>49</v>
      </c>
      <c r="H317" s="26"/>
      <c r="I317" s="27"/>
      <c r="J317" s="23" t="s">
        <v>832</v>
      </c>
      <c r="K317" s="28">
        <v>43951</v>
      </c>
      <c r="L317" s="25"/>
      <c r="M317" s="29"/>
      <c r="N317" s="21"/>
      <c r="O317" s="29"/>
      <c r="P317" s="30"/>
      <c r="Q317" s="25"/>
      <c r="R317" s="29"/>
      <c r="S317" s="31"/>
      <c r="T317" s="29"/>
      <c r="U317" s="32"/>
      <c r="V317" s="32"/>
      <c r="W317" s="32"/>
      <c r="X317" s="32"/>
      <c r="Y317" s="67"/>
    </row>
    <row r="318" spans="1:25" ht="24">
      <c r="A318" s="17" t="s">
        <v>906</v>
      </c>
      <c r="B318" s="9" t="s">
        <v>907</v>
      </c>
      <c r="C318" s="10" t="s">
        <v>45</v>
      </c>
      <c r="D318" s="9"/>
      <c r="E318" s="11" t="s">
        <v>47</v>
      </c>
      <c r="F318" s="11" t="s">
        <v>48</v>
      </c>
      <c r="G318" s="11" t="s">
        <v>49</v>
      </c>
      <c r="H318" s="33" t="s">
        <v>201</v>
      </c>
      <c r="I318" s="18"/>
      <c r="J318" s="9" t="s">
        <v>831</v>
      </c>
      <c r="K318" s="13"/>
      <c r="L318" s="11"/>
      <c r="M318" s="11"/>
      <c r="N318" s="7"/>
      <c r="O318" s="13"/>
      <c r="P318" s="20"/>
      <c r="Q318" s="11"/>
      <c r="R318" s="13"/>
      <c r="S318" s="15"/>
      <c r="T318" s="13"/>
      <c r="U318" s="16"/>
      <c r="V318" s="16"/>
      <c r="W318" s="16"/>
      <c r="X318" s="16"/>
      <c r="Y318" s="66"/>
    </row>
    <row r="319" spans="1:25" ht="48">
      <c r="A319" s="17"/>
      <c r="B319" s="33" t="s">
        <v>591</v>
      </c>
      <c r="C319" s="10" t="s">
        <v>394</v>
      </c>
      <c r="D319" s="9"/>
      <c r="E319" s="11" t="s">
        <v>47</v>
      </c>
      <c r="F319" s="11"/>
      <c r="G319" s="11"/>
      <c r="H319" s="33"/>
      <c r="I319" s="18"/>
      <c r="J319" s="9"/>
      <c r="K319" s="19"/>
      <c r="L319" s="11"/>
      <c r="M319" s="13"/>
      <c r="N319" s="7"/>
      <c r="O319" s="13"/>
      <c r="P319" s="20">
        <v>182</v>
      </c>
      <c r="Q319" s="11"/>
      <c r="R319" s="13"/>
      <c r="S319" s="15"/>
      <c r="T319" s="13"/>
      <c r="U319" s="16"/>
      <c r="V319" s="16"/>
      <c r="W319" s="16"/>
      <c r="X319" s="16"/>
      <c r="Y319" s="9" t="s">
        <v>592</v>
      </c>
    </row>
    <row r="320" spans="1:25" ht="48">
      <c r="A320" s="8"/>
      <c r="B320" s="33" t="s">
        <v>593</v>
      </c>
      <c r="C320" s="10" t="s">
        <v>394</v>
      </c>
      <c r="D320" s="9"/>
      <c r="E320" s="11" t="s">
        <v>47</v>
      </c>
      <c r="F320" s="11"/>
      <c r="G320" s="11"/>
      <c r="H320" s="33"/>
      <c r="I320" s="18"/>
      <c r="J320" s="9"/>
      <c r="K320" s="19"/>
      <c r="L320" s="11"/>
      <c r="M320" s="13"/>
      <c r="N320" s="7"/>
      <c r="O320" s="13"/>
      <c r="P320" s="20">
        <v>182</v>
      </c>
      <c r="Q320" s="11"/>
      <c r="R320" s="13"/>
      <c r="S320" s="15"/>
      <c r="T320" s="13"/>
      <c r="U320" s="16"/>
      <c r="V320" s="16"/>
      <c r="W320" s="16"/>
      <c r="X320" s="16"/>
      <c r="Y320" s="9" t="s">
        <v>594</v>
      </c>
    </row>
    <row r="321" spans="1:25" ht="60">
      <c r="A321" s="17" t="s">
        <v>936</v>
      </c>
      <c r="B321" s="9" t="s">
        <v>937</v>
      </c>
      <c r="C321" s="10" t="s">
        <v>264</v>
      </c>
      <c r="D321" s="9" t="s">
        <v>938</v>
      </c>
      <c r="E321" s="11" t="s">
        <v>47</v>
      </c>
      <c r="F321" s="11" t="s">
        <v>445</v>
      </c>
      <c r="G321" s="11" t="s">
        <v>602</v>
      </c>
      <c r="H321" s="33" t="s">
        <v>57</v>
      </c>
      <c r="I321" s="18">
        <v>157240653.38</v>
      </c>
      <c r="J321" s="9" t="s">
        <v>837</v>
      </c>
      <c r="K321" s="19"/>
      <c r="L321" s="11">
        <v>645</v>
      </c>
      <c r="M321" s="13">
        <v>43818</v>
      </c>
      <c r="N321" s="11">
        <v>7610013</v>
      </c>
      <c r="O321" s="13"/>
      <c r="P321" s="20">
        <v>43938</v>
      </c>
      <c r="Q321" s="11"/>
      <c r="R321" s="13"/>
      <c r="S321" s="15"/>
      <c r="T321" s="13"/>
      <c r="U321" s="16">
        <v>42</v>
      </c>
      <c r="V321" s="16">
        <v>24</v>
      </c>
      <c r="W321" s="16">
        <v>12</v>
      </c>
      <c r="X321" s="16">
        <v>6</v>
      </c>
      <c r="Y321" s="9"/>
    </row>
    <row r="322" spans="1:25" ht="72">
      <c r="A322" s="42" t="s">
        <v>939</v>
      </c>
      <c r="B322" s="26" t="s">
        <v>940</v>
      </c>
      <c r="C322" s="68" t="s">
        <v>250</v>
      </c>
      <c r="D322" s="26"/>
      <c r="E322" s="69" t="s">
        <v>47</v>
      </c>
      <c r="F322" s="69" t="s">
        <v>60</v>
      </c>
      <c r="G322" s="69" t="s">
        <v>49</v>
      </c>
      <c r="H322" s="26"/>
      <c r="I322" s="27"/>
      <c r="J322" s="26" t="s">
        <v>827</v>
      </c>
      <c r="K322" s="28">
        <v>43983</v>
      </c>
      <c r="L322" s="69"/>
      <c r="M322" s="28"/>
      <c r="N322" s="52"/>
      <c r="O322" s="28"/>
      <c r="P322" s="30">
        <v>44196</v>
      </c>
      <c r="Q322" s="69"/>
      <c r="R322" s="28"/>
      <c r="S322" s="47"/>
      <c r="T322" s="28"/>
      <c r="U322" s="70"/>
      <c r="V322" s="70"/>
      <c r="W322" s="70"/>
      <c r="X322" s="70"/>
      <c r="Y322" s="33"/>
    </row>
    <row r="323" spans="1:25" ht="36">
      <c r="A323" s="42" t="s">
        <v>941</v>
      </c>
      <c r="B323" s="26" t="s">
        <v>942</v>
      </c>
      <c r="C323" s="68" t="s">
        <v>250</v>
      </c>
      <c r="D323" s="26"/>
      <c r="E323" s="69"/>
      <c r="F323" s="69"/>
      <c r="G323" s="69"/>
      <c r="H323" s="26"/>
      <c r="I323" s="27"/>
      <c r="J323" s="26"/>
      <c r="K323" s="28">
        <v>43891</v>
      </c>
      <c r="L323" s="69"/>
      <c r="M323" s="28"/>
      <c r="N323" s="52"/>
      <c r="O323" s="28"/>
      <c r="P323" s="30">
        <v>44104</v>
      </c>
      <c r="Q323" s="69"/>
      <c r="R323" s="28"/>
      <c r="S323" s="47"/>
      <c r="T323" s="28"/>
      <c r="U323" s="70"/>
      <c r="V323" s="70"/>
      <c r="W323" s="70"/>
      <c r="X323" s="70"/>
      <c r="Y323" s="33"/>
    </row>
    <row r="324" spans="1:25" ht="48">
      <c r="A324" s="42" t="s">
        <v>943</v>
      </c>
      <c r="B324" s="26" t="s">
        <v>944</v>
      </c>
      <c r="C324" s="68"/>
      <c r="D324" s="26"/>
      <c r="E324" s="69"/>
      <c r="F324" s="69"/>
      <c r="G324" s="69"/>
      <c r="H324" s="26"/>
      <c r="I324" s="27"/>
      <c r="J324" s="26"/>
      <c r="K324" s="28">
        <v>43983</v>
      </c>
      <c r="L324" s="69"/>
      <c r="M324" s="28"/>
      <c r="N324" s="52"/>
      <c r="O324" s="28"/>
      <c r="P324" s="30">
        <v>44196</v>
      </c>
      <c r="Q324" s="69"/>
      <c r="R324" s="28"/>
      <c r="S324" s="47"/>
      <c r="T324" s="28"/>
      <c r="U324" s="70"/>
      <c r="V324" s="70"/>
      <c r="W324" s="70"/>
      <c r="X324" s="70"/>
      <c r="Y324" s="33"/>
    </row>
  </sheetData>
  <phoneticPr fontId="9" type="noConversion"/>
  <conditionalFormatting sqref="P94">
    <cfRule type="expression" dxfId="0" priority="1">
      <formula>$Q$89-$AO$89&lt;0</formula>
    </cfRule>
  </conditionalFormatting>
  <dataValidations xWindow="1663" yWindow="572" count="29">
    <dataValidation allowBlank="1" showInputMessage="1" showErrorMessage="1" promptTitle="Codice gara CRAS interno" prompt="Codice CRAS interno della gara, composto dall'anno di avvio dei lavori e un numero progressivo, più ulteriori due cifre per le procedure lotti deserti. Chiedere a Stefano o Alessio per nuove codifiche." sqref="A201:A202 A207 A212 A294:A303 A305 A312:A315 A10:A189 A322:A323"/>
    <dataValidation allowBlank="1" showInputMessage="1" showErrorMessage="1" promptTitle="Oggetto sintetico gara" prompt="Inserire l'oggetto sintetico della gara. L'oggetto verrà trascritto nelle tabelle pubblicate delle procedure in programmazione, pertanto si chiede di inserire gli elementi utili ad identificare l'oggetto della fornitura" sqref="D48:D50 D52:D53 B85:B90 B10:B63 B65:B83 D182 D94 D36:D37 D178:D179 D202 B287 B207 D185:D189 B196:B197 D206 B212 B279 B294:B296 D174 B201:B202 D96 D8 B306 B309 D309 B8 B93:B189 B322"/>
    <dataValidation allowBlank="1" showInputMessage="1" showErrorMessage="1" promptTitle="Note eventuali" prompt="Inserire eventuali note se disponibili" sqref="Y201:Y202 Y207 Y212 Y287 Y294:Y296 Y10:Y189 Y210"/>
    <dataValidation type="whole" allowBlank="1" showInputMessage="1" showErrorMessage="1" promptTitle="Durata proroga (mesi)" prompt="Inserire in mesi la durata dell'eventuale proroga prevista." sqref="X309 X207 X212 X294:X296 X287 X202 X10:X189 X204">
      <formula1>0</formula1>
      <formula2>150</formula2>
    </dataValidation>
    <dataValidation type="whole" allowBlank="1" showInputMessage="1" showErrorMessage="1" promptTitle="Durata rinnovo (mesi)" prompt="Inserire in mesi la durata dell'eventuale rinnovo previsto." sqref="W207 W212 W294:W296 W287 W309 X201 W202 W10:W189 W204">
      <formula1>0</formula1>
      <formula2>150</formula2>
    </dataValidation>
    <dataValidation type="whole" allowBlank="1" showInputMessage="1" showErrorMessage="1" promptTitle="Durata contratto (mesi)" prompt="Inserire in mesi la durata del contratto. Escludere l'eventuale rinnovo e proroga dal totale." sqref="V166:V189 V207 V212 V294:V296 V287 V10:V126 V309 W201 V202 V128:V164 V204">
      <formula1>0</formula1>
      <formula2>150</formula2>
    </dataValidation>
    <dataValidation type="whole" allowBlank="1" showInputMessage="1" showErrorMessage="1" promptTitle="Numero decreto di aggiudicazione" prompt="Inserisci il numero del decreto di aggiudicazione. In caso di modifiche/rettifiche, inserire il numero dell'ultimo provvedimento emesso." sqref="Q201:Q202 Q207 Q212 Q294:Q296 Q287 Q10:Q189">
      <formula1>0</formula1>
      <formula2>10000000000</formula2>
    </dataValidation>
    <dataValidation allowBlank="1" showInputMessage="1" showErrorMessage="1" promptTitle="Data scadenza offerte" prompt="Inserisci nel formato GG/MM/AAAA la data di scadenza delle offerte. Il campo deve essere compilato solo per le gare indette. In caso di posticipo dei termini aggiornare il valore." sqref="O201 O10:O110 O207 O212 O294:O296 O287 O113:O188"/>
    <dataValidation type="date" allowBlank="1" showInputMessage="1" showErrorMessage="1" promptTitle="Data decreto indizione" prompt="Inserisci la data nel formato GG/MM/AAAA del decreto di indizione. In caso di modifiche/rettifiche, inserire la data dell'ultimo provvedimento emesso." sqref="M201:M202 M207 M212 M294:M296 M287 M10:M189">
      <formula1>1</formula1>
      <formula2>55153</formula2>
    </dataValidation>
    <dataValidation type="whole" allowBlank="1" showInputMessage="1" showErrorMessage="1" promptTitle="Numero decreto indizione" prompt="Inserisci il numero del decreto di indizione. In caso di modifiche/rettifiche, inserire il numero dell'ultimo provvedimento emesso." sqref="L201:L202 L207 L212 L10:L189 L287 L294 L296">
      <formula1>0</formula1>
      <formula2>1000000</formula2>
    </dataValidation>
    <dataValidation type="date" allowBlank="1" showInputMessage="1" showErrorMessage="1" promptTitle="Data stimata indizione" prompt="Inserire nel formato GG/MM/AAAA la data stimata di indizione. Questo campo non deve essere aggiornato con la data reale di indizione." sqref="K235:K249 K207 K209:K210 K310:K312 K10:K189 K204:K205 K223:K226 K200:K202 K228:K233 K292:K296 K304:K308 K301:K302 K212:K218 K251:K287 K314:K317">
      <formula1>1</formula1>
      <formula2>55153</formula2>
    </dataValidation>
    <dataValidation type="date" allowBlank="1" showInputMessage="1" showErrorMessage="1" promptTitle="Data reale attivazione/efficacia" prompt="Inserisci nel formato GG/MM/AAAA la data reale di attivazione delle convenzioni o di efficacia della procedura per le gare su delega." sqref="T10:T37 T182:T185 T187:T189 T201:T202 T207 T212 T294:T296 T39:T177">
      <formula1>1</formula1>
      <formula2>55153</formula2>
    </dataValidation>
    <dataValidation type="decimal" allowBlank="1" showInputMessage="1" showErrorMessage="1" promptTitle="Importo aggiudicato" prompt="Inserisci l'importo totale aggiudicato comprensivo dell'eventuale rinnovo e proroga." sqref="S189 S10:S95 S97:S161 S207 S294:S296 S287 S163:S187 S202">
      <formula1>0</formula1>
      <formula2>1E+24</formula2>
    </dataValidation>
    <dataValidation allowBlank="1" showInputMessage="1" showErrorMessage="1" promptTitle="Data decreto aggiudicazione" prompt="Inserisci la data, nel formato GGMMAAAA, del decreto di aggiudicazione. In caso di modifiche/rettifiche, inserire la data dell'ultimo provvedimento emesso." sqref="R207 T178:T181 T38 T186 R201:R202 R212 R294:R296 T287 R287 R10:R189"/>
    <dataValidation allowBlank="1" showInputMessage="1" showErrorMessage="1" promptTitle="ID SIMOG" prompt="Inserisci il numero di gara da SIMOG" sqref="N10:N37 N70:N80 N82:N89 N173:N178 N126:N129 N131 N201 N143:N145 N39:N68 N207 N97:N102 N181:N184 N186:N187 N115:N119 N133:N141 N104:N105 N150:N171 N287 N113 N121:N124 N91:N95 N147:N148 N294 N296"/>
    <dataValidation type="decimal" allowBlank="1" showInputMessage="1" showErrorMessage="1" promptTitle="Valore iniziativa stimato" prompt="Inserisci il valore complessivo dell'iniziativa ipotizzato, stimato sulla durata complessiva intesa come contratto + rinnovo + proroga. In sede di indizione aggiornare il dato con il valore a base d'asta compessivo (contratto+rinnovo+proroga)" sqref="I10:I80 I201:I202 I207 I182:I189 I115:I120 I294:I296 I126:I131 I82:I113 I122:I124 I166:I180 I133:I135 I137:I148 I150:I164">
      <formula1>0</formula1>
      <formula2>10000000000000</formula2>
    </dataValidation>
    <dataValidation allowBlank="1" showInputMessage="1" showErrorMessage="1" promptTitle="Oggetto di gara da GUUE" prompt="Inserisci l'oggetto di gara come trascritto nel bando GUUE, una volta indetta la gara" sqref="B64 D201 D51 D39:D47 B84 D183:D184 B91:B92 D285 D54:D93 D10:D35 D207 D119:D127 D105:D110 D171:D173 D175:D177 D95 D115:D117 D277 D97:D103 D112:D113 D294 D296 D129:D169"/>
    <dataValidation type="date" allowBlank="1" showInputMessage="1" showErrorMessage="1" promptTitle="Data stimata iniziativa" prompt="Per tutte le gare, inserire nel formato GG/MM/AAAA la data stimata di attivazione delle convenzioni o di efficacia delle gare su delega. " sqref="P197:P202 P287:P288 P277:P279 P223 P225:P226 P228:P234 P217 P244:P246 P248:P249 P252:P258 P260 P268 P270 P47:P187 P275 P236:P242 P281:P282 P284:P285 P292:P294 P301:P302 P306:P308 P272:P273 P262:P266 P304 P315 P193 P212:P215 P310:P311">
      <formula1>18264</formula1>
      <formula2>55153</formula2>
    </dataValidation>
    <dataValidation type="whole" allowBlank="1" showInputMessage="1" showErrorMessage="1" promptTitle="Durata totale iniziativa (mesi)" prompt="Inserisci in mesi la durata totale dell'iniziativa. Inserire nel totale anche il rinnovo e la proroga prevista. Ad esempio: contratto 24 mesi, rinnovo 12 mesi, proroga 6 mesi--&gt;durata iniziativa=42mesi" sqref="V165 U207 V127 U179 U172 U177 U294 U36:U37 U50 U70 U73 U97:U98 U100:U101 U124 U142 U162:U163 U165:U166 V201 U202 U154">
      <formula1>0</formula1>
      <formula2>150</formula2>
    </dataValidation>
    <dataValidation allowBlank="1" showErrorMessage="1" sqref="A6:Y6"/>
    <dataValidation type="date" allowBlank="1" showInputMessage="1" showErrorMessage="1" promptTitle="Data stimata iniziativa" prompt="Per tutte le gare, inserire nel formato GG/MM/AAAA la data stimata di attivazione delle convenzioni o di efficacia delle gare su delega. " sqref="P10:P46">
      <formula1>1</formula1>
      <formula2>55153</formula2>
    </dataValidation>
    <dataValidation type="list" allowBlank="1" showInputMessage="1" showErrorMessage="1" sqref="G7:G324">
      <formula1>$AI$2:$AI$7</formula1>
    </dataValidation>
    <dataValidation type="list" allowBlank="1" showInputMessage="1" showErrorMessage="1" sqref="J7:J324">
      <formula1>$AK$2:$AK$19</formula1>
    </dataValidation>
    <dataValidation type="list" allowBlank="1" showInputMessage="1" showErrorMessage="1" sqref="F7:F324">
      <formula1>$AH$2:$AH$8</formula1>
    </dataValidation>
    <dataValidation type="list" allowBlank="1" showInputMessage="1" showErrorMessage="1" sqref="C7:C324">
      <formula1>$AF$2:$AF$9</formula1>
    </dataValidation>
    <dataValidation type="list" allowBlank="1" showInputMessage="1" showErrorMessage="1" promptTitle="Merceologia DPCM" prompt="Selezionare, mediante il menù a tendina, la categoria oggetto DPCM a cui la gara può fare riferimento anche se solo parzialmente per alcuni lotti" sqref="H234">
      <formula1>$AJ$2:$AJ$28</formula1>
    </dataValidation>
    <dataValidation type="list" allowBlank="1" showInputMessage="1" showErrorMessage="1" promptTitle="Tipo iniziativa" prompt="Seleziona mediante il menù a tendina se si tratta di una iniziativa diretta o se si rimanda ad altro soggetto aggregatore" sqref="E7:E320 E322:E324">
      <formula1>$AG$4:$AG$6</formula1>
    </dataValidation>
    <dataValidation type="list" allowBlank="1" showInputMessage="1" showErrorMessage="1" promptTitle="Merceologia DPCM" prompt="Selezionare, mediante il menù a tendina, la categoria oggetto DPCM a cui la gara può fare riferimento anche se solo parzialmente per alcuni lotti" sqref="H235:H311 H313:H324 H7:H233">
      <formula1>$AJ$4:$AJ$28</formula1>
    </dataValidation>
    <dataValidation type="list" allowBlank="1" showInputMessage="1" showErrorMessage="1" promptTitle="Tipo iniziativa" prompt="Seleziona mediante il menù a tendina se si tratta di una iniziativa diretta o se si rimanda ad altro soggetto aggregatore" sqref="E321">
      <formula1>$AG$2:$AG$6</formula1>
    </dataValidation>
  </dataValidations>
  <pageMargins left="0.70866141732283472" right="0.70866141732283472" top="0.74803149606299213" bottom="0.74803149606299213" header="0.31496062992125984" footer="0.31496062992125984"/>
  <pageSetup paperSize="9" scale="20" fitToHeight="0" orientation="portrait"/>
  <headerFooter>
    <oddHeader>&amp;C&amp;"Arial,Grassetto"&amp;14
LISTA COMPLETA DI TUTTE LE PROCEDURE</oddHeader>
    <oddFooter xml:space="preserve">&amp;R&amp;"-,Corsivo"&amp;10Aggiornato al 10/01/2020&amp;"-,Normale"&amp;11
</oddFooter>
  </headerFooter>
  <drawing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Elenco completo procedure CRAV</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Orsini</dc:creator>
  <cp:lastModifiedBy>Valentina Orsini</cp:lastModifiedBy>
  <cp:lastPrinted>2019-12-11T12:12:24Z</cp:lastPrinted>
  <dcterms:created xsi:type="dcterms:W3CDTF">2019-01-18T15:46:47Z</dcterms:created>
  <dcterms:modified xsi:type="dcterms:W3CDTF">2020-01-10T19:31:56Z</dcterms:modified>
</cp:coreProperties>
</file>