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wpnaspg01\CRAS\SCADENZIARIO_GARE\TABELLE GARE PUBBLICATE - SITO A ZERO\2021\Marzo 2021\"/>
    </mc:Choice>
  </mc:AlternateContent>
  <bookViews>
    <workbookView xWindow="0" yWindow="0" windowWidth="28800" windowHeight="12435"/>
  </bookViews>
  <sheets>
    <sheet name="Elenco completo procedure" sheetId="1" r:id="rId1"/>
  </sheets>
  <definedNames>
    <definedName name="_xlnm._FilterDatabase" localSheetId="0" hidden="1">'Elenco completo procedure'!$A$6:$Z$6</definedName>
    <definedName name="_xlnm.Print_Titles" localSheetId="0">'Elenco completo procedure'!$6:$6</definedName>
  </definedNames>
  <calcPr calcId="152511"/>
</workbook>
</file>

<file path=xl/calcChain.xml><?xml version="1.0" encoding="utf-8"?>
<calcChain xmlns="http://schemas.openxmlformats.org/spreadsheetml/2006/main">
  <c r="Q419" i="1" l="1"/>
  <c r="Q415" i="1"/>
  <c r="Q408" i="1"/>
  <c r="Q382" i="1"/>
  <c r="Q381" i="1"/>
  <c r="Q370" i="1"/>
  <c r="Q359" i="1"/>
  <c r="Q298" i="1"/>
  <c r="Q277" i="1"/>
  <c r="Q272" i="1"/>
  <c r="Q229" i="1"/>
  <c r="Q209" i="1"/>
  <c r="Q207" i="1"/>
  <c r="Q205" i="1"/>
  <c r="Q204" i="1"/>
  <c r="Q201" i="1"/>
  <c r="Q193" i="1"/>
  <c r="Q167" i="1"/>
  <c r="Q156" i="1"/>
  <c r="Q151" i="1"/>
  <c r="Q149" i="1"/>
  <c r="Q147" i="1"/>
  <c r="Q143" i="1"/>
  <c r="Q105" i="1"/>
  <c r="Q98" i="1"/>
  <c r="Q410" i="1"/>
  <c r="Q360" i="1"/>
  <c r="Q313" i="1"/>
  <c r="Q287" i="1"/>
  <c r="Q269" i="1"/>
  <c r="Q227" i="1"/>
  <c r="Q224" i="1"/>
  <c r="Q223" i="1"/>
  <c r="Q217" i="1"/>
  <c r="Q215" i="1"/>
  <c r="Q214" i="1"/>
  <c r="Q213" i="1"/>
  <c r="Q160" i="1"/>
  <c r="Q139" i="1"/>
  <c r="Q112" i="1"/>
  <c r="Q106" i="1"/>
  <c r="Q101" i="1"/>
  <c r="Q99" i="1"/>
</calcChain>
</file>

<file path=xl/sharedStrings.xml><?xml version="1.0" encoding="utf-8"?>
<sst xmlns="http://schemas.openxmlformats.org/spreadsheetml/2006/main" count="3456" uniqueCount="1158">
  <si>
    <t>Iniziativa diretta</t>
  </si>
  <si>
    <t>Cancellata</t>
  </si>
  <si>
    <t>Ausili e dispositivi medici contenuti nel nomenclatore tariffario protesica (Elenchi 2A e 2B)</t>
  </si>
  <si>
    <t>Dispositivi medici</t>
  </si>
  <si>
    <t>Cateteri vescicali uso domiciliare (autolubrificanti, uso estemporaneo per l’autocateterismo)</t>
  </si>
  <si>
    <t>Informatica</t>
  </si>
  <si>
    <t>Aggiudicata</t>
  </si>
  <si>
    <t>BANDO ISTITUTIVO SDA
SDA Farmaci e vaccini</t>
  </si>
  <si>
    <t>2020.091.00</t>
  </si>
  <si>
    <t>Farmaci e vaccini</t>
  </si>
  <si>
    <t>0 - In fase di studio</t>
  </si>
  <si>
    <t>Pace-maker</t>
  </si>
  <si>
    <t>Altro</t>
  </si>
  <si>
    <t>SDA</t>
  </si>
  <si>
    <t>In programmazione</t>
  </si>
  <si>
    <t>BANDO ISTITUTIVO
SDA Cardiologia</t>
  </si>
  <si>
    <t>2020.090.00</t>
  </si>
  <si>
    <t>Protesi d’anca</t>
  </si>
  <si>
    <t>BANDO ISTITUTIVO
SDA Ortopedia</t>
  </si>
  <si>
    <t>2020.089.00</t>
  </si>
  <si>
    <t>Affidamento diretto</t>
  </si>
  <si>
    <t xml:space="preserve">Altre gare in forma aggregata </t>
  </si>
  <si>
    <t>Gara aziendale</t>
  </si>
  <si>
    <t>Contratto attivo</t>
  </si>
  <si>
    <t>Negoziata</t>
  </si>
  <si>
    <t>Attrezzature sanitarie</t>
  </si>
  <si>
    <t>7949658</t>
  </si>
  <si>
    <t xml:space="preserve">14.1 - Esecuzione dei controlli </t>
  </si>
  <si>
    <t>Farmaci</t>
  </si>
  <si>
    <t>Convenzione</t>
  </si>
  <si>
    <t>Aghi e siringhe</t>
  </si>
  <si>
    <t xml:space="preserve">19 - Contratto in corso di esecuzione </t>
  </si>
  <si>
    <t>Gara su delega</t>
  </si>
  <si>
    <t>Accordo quadro</t>
  </si>
  <si>
    <t xml:space="preserve">6 - Conclusione stesura documenti di gara </t>
  </si>
  <si>
    <t>11.1 - Fase di valutazione qualitativa</t>
  </si>
  <si>
    <t>Aperta</t>
  </si>
  <si>
    <t>Servizi</t>
  </si>
  <si>
    <t>18 - Attivazione convenzione/contratto</t>
  </si>
  <si>
    <t>Diagnostici</t>
  </si>
  <si>
    <t>7 - Indizione procedura</t>
  </si>
  <si>
    <t>Appalto specifico su SDA</t>
  </si>
  <si>
    <t>9 - Apertura buste amministrative</t>
  </si>
  <si>
    <t>Bandita</t>
  </si>
  <si>
    <t>3° Appalto specifico dispositivi di protezione individuale e disinfettanti</t>
  </si>
  <si>
    <t>2020.006.03</t>
  </si>
  <si>
    <t xml:space="preserve">14 - Aggiudicazione </t>
  </si>
  <si>
    <t>Guanti (chirurgici e non)</t>
  </si>
  <si>
    <t>3 - Consultazione preliminare mercato</t>
  </si>
  <si>
    <t>Contratto scaduto/esaurito</t>
  </si>
  <si>
    <t>10 - Nomina della commissione giudicatrice</t>
  </si>
  <si>
    <t>12 - Proposta di aggiudicazione</t>
  </si>
  <si>
    <t>Gara lavori di rinnovo degli impianti meccanici di Azienda Zero</t>
  </si>
  <si>
    <t>2019.019.L</t>
  </si>
  <si>
    <t>Lavori</t>
  </si>
  <si>
    <t>Gara lavori di sostituzione dei serramenti esterni degli uffici di Azienda Zero presso la sede di Passaggio Gaudenzio</t>
  </si>
  <si>
    <t>2019.018.L</t>
  </si>
  <si>
    <t>Non aggiudicata</t>
  </si>
  <si>
    <t xml:space="preserve">Appalto per infrastrutture telefoniche </t>
  </si>
  <si>
    <t>2018.081.01</t>
  </si>
  <si>
    <t>Dispositivi per l'autocontrollo del diabete mellito in ambito territoriale - Lotti deserti e lotto stralciato</t>
  </si>
  <si>
    <t>2018.074.01</t>
  </si>
  <si>
    <t>Procedura aperta telematica per l'affidamento, in concessione, della gestione dell'Ospedale di Cortina d'Ampezzo (Codivilla-Putti), con lavori di ristrutturazione e completamento dell'immobile in oggetto, per la durata di 20 anni.</t>
  </si>
  <si>
    <t xml:space="preserve">Servizio di gestione dell'Ospedale di Cortina d'Ampezzo (Codivilla - Putti)
Seconda procedura </t>
  </si>
  <si>
    <t>2018.068.01</t>
  </si>
  <si>
    <t>2 - Riunioni gruppo tecnico</t>
  </si>
  <si>
    <t>Guanti sanitari non chirurgici</t>
  </si>
  <si>
    <t>2018.057.B</t>
  </si>
  <si>
    <t>Appalto specifico per la fornitura di mezzi di contrasto per le Aziende</t>
  </si>
  <si>
    <t>Guanti sanitari chirurgici</t>
  </si>
  <si>
    <t>2018.057.A</t>
  </si>
  <si>
    <t xml:space="preserve">
Appalto specifico per la fornitura di mezzi di contrasto per le Aziende Sanitarie della Regione del Veneto e di APSS Trento
</t>
  </si>
  <si>
    <t>Mezzi di contrasto. LOTTI DESERTI</t>
  </si>
  <si>
    <t>2018.048.01</t>
  </si>
  <si>
    <t>Radiofarmaci - Prima tranche (18F-FDG)</t>
  </si>
  <si>
    <t>2018.029.01</t>
  </si>
  <si>
    <t>Procedura negoziata per la fornitura di congelatori rapidi da banco per frammenti tissutali dai quali ottenere sezioni istologiche al criostato</t>
  </si>
  <si>
    <t>Congelatori rapidi da banco per frammenti tissutali dai quali ottenere sezioni istologiche al criostato</t>
  </si>
  <si>
    <t>2018.014.01</t>
  </si>
  <si>
    <t>Procedura aperta telematica per la fornitura di Ausili di Serie Elenco 2B dell'Allegato 5 del Nuovo Nomenclatore Tariffario (DPCM 12 gennaio 2017) in fabbisogno alle Aziende Sanitarie della Regione del Veneto - Seconda Tranche.</t>
  </si>
  <si>
    <t>Ausili del nuovo nomenclatore tariffario - Terza tranche</t>
  </si>
  <si>
    <t>2017.015.03</t>
  </si>
  <si>
    <t>11.2 - Fase di verifica di idoneità</t>
  </si>
  <si>
    <t>Ausili del nuovo nomenclatore tariffario - Seconda tranche</t>
  </si>
  <si>
    <t>2017.015.02</t>
  </si>
  <si>
    <t>Procedura aperta telematica per la fornitura di Ausili di Serie Elenco 2B dell’Allegato 5 del Nuovo Nomenclatore Tariffario (DPCM 12 gennaio 2017) in fabbisogno alle Aziende Sanitarie della Regione Veneto – Prima Tranche</t>
  </si>
  <si>
    <t>Ausili del nuovo nomenclatore tariffario - Prima tranche</t>
  </si>
  <si>
    <t>2017.015.01</t>
  </si>
  <si>
    <t>Vaccini</t>
  </si>
  <si>
    <t xml:space="preserve">Fornitura del vaccino Vaccino Fluzone HD per la campagna vaccinale 2020/2021 in fabbisogno alle Aziende Sanitarie della Regione del Veneto. </t>
  </si>
  <si>
    <t>2017.001.19</t>
  </si>
  <si>
    <t>13 - Esecuzione dei controlli (art. 32)</t>
  </si>
  <si>
    <t>Appalto specifico mediante Procedura negoziata senza previa pubblicazione del bando di gara, ai sensi dell’art. 63 comma 2, lett. b) del D.Lgs. n. 50/2016 e s.m.i., per la fornitura di vaccini in esclusiva per le Aziende Sanitarie della Regione del Veneto</t>
  </si>
  <si>
    <t>Appalto specifico mediante Procedura negoziata senza previa pubblicazione del bando di gara, ai sensi dell’art. 63 comma 2, lett. b) del D.Lgs. n. 50/2016 e s.m.i., per la fornitura di vaccini in esclusiva per le Aziende Sanitarie della Regione del Veneto (Flucelvax e Pneumovax)</t>
  </si>
  <si>
    <t>2017.001.18</t>
  </si>
  <si>
    <t>Appalto specifico per la fornitura di vaccini antinfluenzali per la campagna vaccinale 2020/2021 per le Aziende Sanitarie della Regione del Veneto</t>
  </si>
  <si>
    <t>Appalto specifico vaccini antinfluenzali campagna 2020/2021</t>
  </si>
  <si>
    <t>2017.001.17</t>
  </si>
  <si>
    <t>VIII° Appalto Specifico per la fornitura di farmaci in concorrenza</t>
  </si>
  <si>
    <t>2017.001.16</t>
  </si>
  <si>
    <t>Soluzioni infusionali ed elettrolitiche concentrate</t>
  </si>
  <si>
    <t>2017.001.15</t>
  </si>
  <si>
    <t>VII° Appalto Specifico per la fornitura di farmaci in esclusiva</t>
  </si>
  <si>
    <t>Emulsioni infusionali TPN</t>
  </si>
  <si>
    <t>2017.001.14</t>
  </si>
  <si>
    <t>V° Appalto Specifico per la fornitura di vaccini diversi</t>
  </si>
  <si>
    <t>VI° appalto specifico per la fornitura, suddivisa in lotti, di farmaci in esclusiva ed in concorrenza in fabbisogno alle Aziende sanitarie della Regione del Veneto.</t>
  </si>
  <si>
    <t>VI° Appalto specifico farmaci</t>
  </si>
  <si>
    <t>2017.001.13</t>
  </si>
  <si>
    <t>16 - Efficacia aggiudicazione</t>
  </si>
  <si>
    <t>Appalto specifico per la fornitura di vaccini antinfluenzali per la campagna 2020/2021</t>
  </si>
  <si>
    <t>V° Procedura aperta per la Fornitura di Farmaci in fabbisogno alle Aziende Sanitarie e all’IRCCS IOV della Regione del Veneto</t>
  </si>
  <si>
    <t>V° Appalto specifico per la Fornitura di Farmaci in fabbisogno alle Aziende Sanitarie e all’IRCCS IOV della Regione del Veneto</t>
  </si>
  <si>
    <t>2017.001.12</t>
  </si>
  <si>
    <t xml:space="preserve">Appalto specifico per la fornitura di vaccini antinfluenzali per la campagna 2019/2020 </t>
  </si>
  <si>
    <t>Appalto specifico per la fornitura di vaccini antinfluenzali per la campagna vaccinale 2019/2020 e altri vaccini per le Aziende Sanitarie della Regione del Veneto e per l’Azienda Provinciale per i Servizi Sanitari di Trento. Gara n. 7488921</t>
  </si>
  <si>
    <t>IV° Appalto specifico per la fornitura di vaccini antinfluenzali campagna 2019/2020 e altri vaccini</t>
  </si>
  <si>
    <t>2017.001.11</t>
  </si>
  <si>
    <t>IV° Procedura aperta per la Fornitura di Farmaci in fabbisogno alle Aziende Sanitarie e all’IRCCS IOV della Regione del Veneto</t>
  </si>
  <si>
    <t>2017.001.10</t>
  </si>
  <si>
    <t>Procedura negoziata in modalità telematica senza pubblicazione di bando (art.63 comma 2 lett.b) del D.Lgs 50/2016 per la fornitura del vaccino anti Herpes Zooster per le Aziende sanitarie della Regione del Veneto</t>
  </si>
  <si>
    <t>Vaccino anti Herpes Zooster per le Aziende sanitarie della Regione del Veneto</t>
  </si>
  <si>
    <t>2017.001.09</t>
  </si>
  <si>
    <t xml:space="preserve">Appalto specifico per la fornitura di vaccini antinfluenzali per la campagna 2018/2019  per le Aziende Sanitarie della Regione del Veneto e e per l’Azienda Provinciale per i Servizi Sanitari di Trento (APSS). Rif.2017.001.08.. </t>
  </si>
  <si>
    <t xml:space="preserve">Appalto specifico per la fornitura di vaccini antinfluenzali per la campagna 2018/2019 </t>
  </si>
  <si>
    <t>2017.001.08</t>
  </si>
  <si>
    <t xml:space="preserve">III° Appalto specifico per la fornitura di farmaci, lotti in concorrenza ed esclusivi, per le Aziende Sanitarie della Regione del Veneto. </t>
  </si>
  <si>
    <t>2017.001.07</t>
  </si>
  <si>
    <t xml:space="preserve">III° Appalto specifico per la fornitura di Vaccini diversi per le Aziende Sanitarie della Regione del Veneto. </t>
  </si>
  <si>
    <t xml:space="preserve">III° Appalto specifico per la fornitura di vaccini </t>
  </si>
  <si>
    <t>2017.001.06</t>
  </si>
  <si>
    <t>Appalto specifico per la fornitura di vaccini antinfluenzali, del vaccino esavalente e rotavirus per le aziende sanitarie della Regione del Veneto</t>
  </si>
  <si>
    <t>2017.001.05</t>
  </si>
  <si>
    <t>II° Appalto specifico per la fornitura di farmaci, lotti in concorrenza ed esclusivi, per le Aziende Sanitarie della Regione del Veneto. Rif Interno 2017.001.04. N. di gara 6999632</t>
  </si>
  <si>
    <t>II° Appalto specifico per la fornitura di farmaci, lotti in concorrenza ed esclusivi, per le Aziende Sanitarie della Regione del Veneto. Lotti deserti e lotti non aggiudicati;</t>
  </si>
  <si>
    <t>2017.001.04</t>
  </si>
  <si>
    <t>Appalto specifico per la fornitura di farmaci, lotti in concorrenza ed esclusivi, per le Aziende Sanitarie della Regione del Veneto. Rif Interno 2017.001.03. N. di gara 6865946.</t>
  </si>
  <si>
    <t>I° Appalto specifico per la fornitura di farmaci in concorrenza ed in esclusiva</t>
  </si>
  <si>
    <t>2017.001.03</t>
  </si>
  <si>
    <t>Appalto specifico per la fornitura di Immunoglobuline umane normali per somministrazione intravascolare per le Aziende Sanitarie della Regione del Veneto.</t>
  </si>
  <si>
    <t>2017.001.02</t>
  </si>
  <si>
    <t>II° Appalto specifico per la fornitura di Vaccini diversi per le Aziende Sanitarie della Regione del Veneto.</t>
  </si>
  <si>
    <t>Vaccini diversi- lotti deserti</t>
  </si>
  <si>
    <t>2017.001.01.01</t>
  </si>
  <si>
    <t>Appalto specifico per la fornitura di Vaccini diversi per le Aziende Sanitarie della Regione del Veneto.</t>
  </si>
  <si>
    <t>Vaccini diversi</t>
  </si>
  <si>
    <t>2017.001.01</t>
  </si>
  <si>
    <t>Gara d’appalto a mezzo procedura aperta telematica per l’affidamento - per la durata di 48 mesi (con l’opzione di proroga tecnica di 180 giorni) - dei servizi di manutenzione e gestione delle apparecchiature per analisi ambientale di alta ed altissima tecnologia di ARPAV. CIG 7088048A3D.</t>
  </si>
  <si>
    <t>Servizio di manutenzione e gestione delle apparecchiature per analisi ambientali presso le sedi dell' ARPAV - Lotto unico</t>
  </si>
  <si>
    <t>2016.068.02</t>
  </si>
  <si>
    <t>Gara d’appalto a mezzo procedura aperta per l’affidamento - per la durata di 48 mesi (con l’opzione di proroga tecnica di 180 giorni) - dei servizi di manutenzione e gestione delle apparecchiature per analisi ambientale di ARPAV di alta ed altissima tecnologia, suddivisa in n. 6 lotti funzionali. N. di gara 6635196</t>
  </si>
  <si>
    <t>Servizio di manutenzione e gestione delle apparecchiature per analisi ambientali presso le sedi dell' ARPAV di alta e altissima tecnologia suddivisa in 6 lotti</t>
  </si>
  <si>
    <t>2016.068.01</t>
  </si>
  <si>
    <t>Procedura aperta per la fornitura di plasma per uso clinico di grado farmaceutico inattivato con metodo solvente/detergente per i dipartimenti interaziendali di medicina trasfusionale della Regione del Veneto.</t>
  </si>
  <si>
    <t>Servizio inattivazione plasma - Seconda procedura</t>
  </si>
  <si>
    <t>2016.066.B</t>
  </si>
  <si>
    <t xml:space="preserve">Procedura negoziata per la fornitura di soluzioni infusionali in fabbisogno alle Aziende Sanitarie e Istituto IOV della Regione del Veneto. N di gara 6538348. </t>
  </si>
  <si>
    <t xml:space="preserve">Soluzioni infusionali in fabbisogno alle Aziende Sanitarie e Istituto IOV della Regione del Veneto (Numero gara 6538348) </t>
  </si>
  <si>
    <t>2016.055.02</t>
  </si>
  <si>
    <t>Procedura aperta per la fornitura di soluzioni infusionali per le Aziende sanitarie e l’ Istituto IRCCS IOV della Regione del Veneto. Lotti deserti.</t>
  </si>
  <si>
    <t>Soluzioni infusionali per le Aziende sanitarie e l’ Istituto IRCCS IOV della Regione del Veneto - Lotti deserti.</t>
  </si>
  <si>
    <t>2016.055.01</t>
  </si>
  <si>
    <t>Procedura negoziata per la fornitura di Farmaci in esclusiva in fabbisogno alle Aziende Sanitarie e all'Istituto IRCCS IOV della Regione del Veneto 2</t>
  </si>
  <si>
    <t>Farmaci in esclusiva in fabbisogno alle Aziende Sanitarie e all'Istituto IRCCS IOV della Regione del Veneto - Procedura negoziata senza previa pubblicazione del bando - Seconda procedura</t>
  </si>
  <si>
    <t>2016.049.02</t>
  </si>
  <si>
    <t>Procedura negoziata per la fornitura di Farmaci in esclusiva in fabbisogno alle Aziende Sanitarie e all'Istituto IRCCS IOV della Regione del Veneto 1</t>
  </si>
  <si>
    <t>Farmaci in esclusiva in fabbisogno alle Aziende Sanitarie e all'Istituto IRCCS IOV della Regione del Veneto - Procedura negoziata senza previa pubblicazione del bando - Prima procedura</t>
  </si>
  <si>
    <t>2016.049.01</t>
  </si>
  <si>
    <t>Procedura aperta telematica per la fornitura suddivisa in lotti di sostanze viscoelastiche per chirurgia oculistica per le Aziende Sanitarie della Regione del Veneto e di APSS Trento</t>
  </si>
  <si>
    <t>Soluzioni viscoelastiche e facoemulsioni</t>
  </si>
  <si>
    <t>2016.048.B</t>
  </si>
  <si>
    <t>opzione di eventuale proroga di 180 giorni, di kit in tnt sterili, suddivisa in n. 5 lotti territoriali</t>
  </si>
  <si>
    <t>Protesi oculistiche</t>
  </si>
  <si>
    <t>2016.048.A</t>
  </si>
  <si>
    <t>Procedura aperta per la fornitura di farmaci, lotti in concorrenza, in fabbisogno alle Aziende Sanitarie e all' Istituto IRCCS IOV della Regione del Veneto 2</t>
  </si>
  <si>
    <t>Procedura aperta per la fornitura di farmaci, lotti in concorrenza, in fabbisogno alle Aziende Sanitarie e all' Istituto IRCCS IOV della Regione del Veneto - Seconda procedura</t>
  </si>
  <si>
    <t>2016.043.02</t>
  </si>
  <si>
    <t>Procedura aperta per la fornitura di farmaci, lotti in concorrenza, in fabbisogno alle Aziende Sanitarie e all' Istituto IRCCS IOV della Regione del Veneto 1</t>
  </si>
  <si>
    <t>Farmaci, lotti in concorrenza, in fabbisogno alle Aziende Sanitarie e all' Istituto IRCCS IOV della Regione del Veneto - Prima procedura</t>
  </si>
  <si>
    <t>2016.043.01</t>
  </si>
  <si>
    <t>Procedura aperta telematica per la fornitura di Kit per circolazione extracorporea in fabbisogno alle Aziende Sanitarie della Regione Veneto</t>
  </si>
  <si>
    <t>Kit per circolazione extracoporea. Lotti deserti</t>
  </si>
  <si>
    <t>2016.040.01</t>
  </si>
  <si>
    <t>Procedura aperta per la fornitura, suddivisa in lotti, mediante accordo quadro, di protesi valvolari cardiache in fabbisogno alle Aziende Sanitarie della Regione del Veneto e della Regione Umbria. Seconda procedura per lotti deserti</t>
  </si>
  <si>
    <t>Valvole cardiache - Lotti deserti</t>
  </si>
  <si>
    <t>2016.036.01</t>
  </si>
  <si>
    <t>Procedura aperta per la fornitura di Ausili previsti dal Nomenclatore Tariffario Nazionale ex DM n. 332 del 27/08/1999 – elenco n. 2 per i fabbisogni delle Aziende Sanitarie della Regione Veneto. Seconda procedura. Sollevatori. Indizione ed approvazione degli atti di gara.</t>
  </si>
  <si>
    <t>Dispositivi medici ed ausili per NTN (lotto deserto)</t>
  </si>
  <si>
    <t>2016.033.01</t>
  </si>
  <si>
    <t xml:space="preserve">Procedura aperta telematica per la fornitura in accordo quadro di mezzi di sintesi per chirurgia vertebrale in fabbisogno alle Aziende Sanitarie della Regione del Veneto. </t>
  </si>
  <si>
    <t>Mezzi di sintesi per chirurgia vertebrale</t>
  </si>
  <si>
    <t>2016.028.B</t>
  </si>
  <si>
    <t>Procedura aperta telematica per la fornitura in accordo quadro di mezzi di osteosintesi in fabbisogno alle Aziende Sanitarie della Regione del Veneto.</t>
  </si>
  <si>
    <t>Mezzi di sintesi per osteosintesi</t>
  </si>
  <si>
    <t>2016.028.A</t>
  </si>
  <si>
    <t>Ossigenoterapia e ventiloterapia domiciliare - Terza procedura</t>
  </si>
  <si>
    <t>2016.026.02</t>
  </si>
  <si>
    <t>Ossigenoterapia</t>
  </si>
  <si>
    <t>del Veneto e all’Azienda provinciale per i Servizi Sanitari (APSS) di Trento</t>
  </si>
  <si>
    <t>Ossigenoterapia e ventiloterapia domiciliare - Seconda procedura</t>
  </si>
  <si>
    <t>2016.026.01</t>
  </si>
  <si>
    <t>trattamenti depurativi extracorporei per acuti, in fabbisogno alle Aziende sanitarie della Regione</t>
  </si>
  <si>
    <t>Protesi vascolari ed endovascolari - lotti deserti</t>
  </si>
  <si>
    <t>2016.023.01</t>
  </si>
  <si>
    <t>Procedura aperta telematica per la fornitura triennale di sistemi per dialisi – trattamenti depurativi extracorporei per acuti, in fabbisogno alle Aziende sanitarie della Regione
del Veneto e all’Azienda provinciale per i Servizi Sanitari (APSS) di Trento</t>
  </si>
  <si>
    <t>Sistemi per dialisi -  trattamenti depurativi extracorporei per acuti.</t>
  </si>
  <si>
    <t>2016.017C</t>
  </si>
  <si>
    <t>Sistemi per dialisi - emodialisi</t>
  </si>
  <si>
    <t>2016.017.B</t>
  </si>
  <si>
    <t>Procedura aperta telematica per la fornitura triennale, suddivisa in lotti, di sistemi per dialisi peritoneale domiciliare continua (CAPD), dialisi automatizzata (APD) e sacche, in fabbisogno alle Aziende sanitarie della Regione del Veneto</t>
  </si>
  <si>
    <t>Sistemi per dialisi - peritoneale</t>
  </si>
  <si>
    <t>2016.017.A</t>
  </si>
  <si>
    <t xml:space="preserve">Procedura aperta telematica per l’affidamento della fornitura, mediante accordo quadro, di protesi di ginocchio in fabbisogno alle Aziende Sanitarie della Regione del Veneto. </t>
  </si>
  <si>
    <t>Protesi di ginocchio</t>
  </si>
  <si>
    <t>2016.016.B</t>
  </si>
  <si>
    <t>6839273</t>
  </si>
  <si>
    <t>Procedura aperta telematica per la fornitura suddivisa in lotti, mediante accordo quadro, di protesi di anca e cementi in fabbisogno alle aziende sanitarie della Regione del Veneto.</t>
  </si>
  <si>
    <t>Protesi d' anca</t>
  </si>
  <si>
    <t>2016.016.A</t>
  </si>
  <si>
    <t>Medicazioni generali</t>
  </si>
  <si>
    <t>Procedura aperta telematica per la fornitura di materiale per ortopedia e di medicazioni speciali (lotti deserti) in fabbisogno alle aziende sanitarie della regione veneto</t>
  </si>
  <si>
    <t>Materiale per ortopedia - Medicazioni speciali 
Lotti deserti</t>
  </si>
  <si>
    <t>2016.015-029.01</t>
  </si>
  <si>
    <t>Defibrillatori</t>
  </si>
  <si>
    <t>Procedura aperta telematica per la fornitura suddivisa in lotti, mediante accordo quadro, di defibrillatori impiantabili in fabbisogno alle Aziende Sanitarie della Regione del Veneto</t>
  </si>
  <si>
    <t>Fornitura di defibrillatori</t>
  </si>
  <si>
    <t>2016.014.B</t>
  </si>
  <si>
    <t>Procedura aperta telematica, per la fornitura suddivisa in lotti, mediante accordo quadro, di pacemakers in fabbisogno alle Aziende Sanitarie della Regione del Veneto</t>
  </si>
  <si>
    <t>Fornitura di pacemaker</t>
  </si>
  <si>
    <t>2016.014.A</t>
  </si>
  <si>
    <t>Servizio di lavanolo per le Aziende Sanitarie della Regione del Veneto. Terza procedura</t>
  </si>
  <si>
    <t>2016.013.02</t>
  </si>
  <si>
    <t>7112421</t>
  </si>
  <si>
    <t>15 - Gestione dei contenziosi</t>
  </si>
  <si>
    <t>Servizi di Lavanderia per gli Enti del Servizio Sanitario Nazionale</t>
  </si>
  <si>
    <t>Procedura aperta telematica per l'affidamento del servizio di lavanolo biancheria, materasseria, capi di vestiario per le aziende sanitarie della Regione del Veneto</t>
  </si>
  <si>
    <t>Servizio di lavanolo per le Aziende Sanitarie della Regione del Veneto. 
II° Procedura</t>
  </si>
  <si>
    <t>2016.013.01</t>
  </si>
  <si>
    <t>4 - Raccolta dei fabbisogni</t>
  </si>
  <si>
    <t>Servizi di Smaltimento rifiuti sanitari</t>
  </si>
  <si>
    <t>Servizio di raccolta e smaltimento rifiuti speciali pericolosi e non pericolosi per le Aziende Sanitarie della Regione del Veneto - Seconda procedura</t>
  </si>
  <si>
    <t>2016.012.01</t>
  </si>
  <si>
    <t>Procedura aperta telematica per l’affidamento del servizio di ristorazione per l’Azienda ULSS 1 Dolomiti della Regione del Veneto, 3a procedura</t>
  </si>
  <si>
    <t>Servizio di ristorazione per l'Azienda ULSS 1 Dolomiti - Lotto deserto</t>
  </si>
  <si>
    <t>2016.005.02</t>
  </si>
  <si>
    <t>Servizi di Ristorazione per gli Enti del Servizio Sanitario Nazionale</t>
  </si>
  <si>
    <t>PROCEDURA APERTA TELEMATICA PER L’AFFIDAMENTO DEL SERVIZIO DI RISTORAZIONE PER LE AZIENDE SANITARIE DELLA REGIONE DEL VENETO E PER LA SOCIETÀ ORAS S.P.A. – SECONDA PROCEDURA</t>
  </si>
  <si>
    <t>Servizi di Ristorazione per gli Enti del Servizio Sanitario Nazionale - Seconda procedura</t>
  </si>
  <si>
    <t>2016.005. 01</t>
  </si>
  <si>
    <t xml:space="preserve">Gara d' appalto a mezzo procedura aperta per la fornitura di sistemi diagnostici e prodotti per i Dipartimenti Interaziendali di Medicina Trasfusionale (DIMT) della Regione del Veneto. Lotto 3. </t>
  </si>
  <si>
    <t>Sistemi diagnostici e prodotti per i Dipartimenti Interaziendali di Medicina Trasfusionale (DIMT) della Regione del Veneto. Lotto 3</t>
  </si>
  <si>
    <t>2015.027.03</t>
  </si>
  <si>
    <t>Gara d' appalto a mezzo procedura aperta per la fornitura di sistemi diagnostici e prodotti per i Dipartimenti Interaziendali di Medicina Trasfusionale (DIMT) della Regione del Veneto. Lotto 5</t>
  </si>
  <si>
    <t>Sistemi diagnostici e prodotti per i Dipartimenti Interaziendali di Medicina Trasfusionale (DIMT) della Regione del Veneto. Lotto 5</t>
  </si>
  <si>
    <t>2015.027.02</t>
  </si>
  <si>
    <t>Gara d' appalto a mezzo procedura aperta per la fornitura di sistemi diagnostici e prodotti per i Dipartimenti Interaziendali di Medicina Trasfusionale (DIMT) della Regione del Veneto. Lotti 1, 2 e 4</t>
  </si>
  <si>
    <t>Sistemi diagnostici e prodotti per i Dipartimenti Interaziendali di Medicina Trasfusionale (DIMT) della Regione del Veneto - Lotti 1, 2 e 4</t>
  </si>
  <si>
    <t>2015.027.01</t>
  </si>
  <si>
    <t>Procedura negoziata per i lotti non aggiudicati nella procedura aperta per la fornitura di vaccini antinfluenzali campagna 2015/2016, di altri vaccini e del farmaco colecalciferolo (Vitamina D)</t>
  </si>
  <si>
    <t>Vaccini antinfluenzali campagna 2015/2016, di altri vaccini e del farmaco colecalciferolo (Vitamina D) - Procedura negoziata senza previa pubblicazione del bando</t>
  </si>
  <si>
    <t>2015.016.01</t>
  </si>
  <si>
    <t>Procedura Aperta per la fornitura di Aghi Speciali in fabbisogno alle Aziende Sanitarie della Regione Veneto</t>
  </si>
  <si>
    <t>Aghi Speciali in fabbisogno alle Aziende Sanitarie della Regione Veneto - Seconda Procedura</t>
  </si>
  <si>
    <t>2015.015.01</t>
  </si>
  <si>
    <t>Procedura aperta per la fornitura di materiale per anestesia, rianimazione ed apparato respiratoria in fabbisogno alle  aziende sanitarie della regione veneto. II^ procedura.</t>
  </si>
  <si>
    <t>Materiale per anestesia, rianimazione ed apparato respiratorio in fabbisogno alle Aziende Sanitarie della Regione del Veneto - Seconda procedura (Lotti n. 26 e 31) </t>
  </si>
  <si>
    <t>2015.011.01</t>
  </si>
  <si>
    <t>Procedura aperta per la stipula di una Convenzione quadro per la Fornitura di formule per nutrizione enterale, supplementi nutrizionali orali e integratori dietetici in fabbisogno alle Aziende Sanitarie del Regione del Veneto, per la durata di due anni. Suddivisa in n. 10 lotti funzionali. N° di gara 6511656</t>
  </si>
  <si>
    <t>Formule per nutrizione enterale, supplementi nutrizionali orali e integratori dietetici in fabbisogno alle Aziende Sanitarie della Regione del Veneto - Terza procedura</t>
  </si>
  <si>
    <t>2015.010.02</t>
  </si>
  <si>
    <t>Procedura aperta per la stipula di una Convenzione quadro per la fornitura di formule per nutrizione enterale,supplementi nutrizionali orali e integratori dietetici in fabbisogno alle Aziende Sanitarie della Regione delVeneto. Seconda procedura.</t>
  </si>
  <si>
    <t>Formule per nutrizione enterale, supplementi nutrizionali orali e integratori dietetici in fabbisogno alle Aziende Sanitarie della Regione del Veneto - Seconda procedura</t>
  </si>
  <si>
    <t>2015.010.01</t>
  </si>
  <si>
    <t>Procedura aperta per la fornitura di dispositivi di endoscopia digestiva, respiratoria e bilio-pancreatica in fabbisogno alle Aziende sanitarie del Veneto. Lotti deserti</t>
  </si>
  <si>
    <t>Dispositivi di endoscopia digestiva, respiratoria e bilio-pancreatica in fabbisogno alle Aziende sanitarie del Veneto - Lotti deserti</t>
  </si>
  <si>
    <t>2015.002.01</t>
  </si>
  <si>
    <t>Procedura aperta per la fornitura di antisettici e disinfettanti in fabbisogno alle Aziende Sanitarie e all’ Istituto IRCCS IOV della Regione del Veneto</t>
  </si>
  <si>
    <t>Fornitura di antisettici - Seconda Procedura</t>
  </si>
  <si>
    <t>2015.001.01</t>
  </si>
  <si>
    <t>Procedura aperta per la fornitura di Aghi e siringhe per i fabbisogni delle Aziende Sanitarie del Veneto. Seconda procedura.</t>
  </si>
  <si>
    <t>Aghi e siringhe - Seconda Procedura</t>
  </si>
  <si>
    <t>2014.021.01</t>
  </si>
  <si>
    <t>Procedura aperta per la fornitura di medicazioni semplici per i fabbisogni delle Aziende sanitarie del Veneto - Terza procedura - Garza allo iodoformio 10%.</t>
  </si>
  <si>
    <t>Medicazioni semplici  - Terza procedura (Garza allo iodoformio 10%)</t>
  </si>
  <si>
    <t>2014.020.02</t>
  </si>
  <si>
    <t>Procedura aperta per la fornitura di Medicazioni Semplici per i fabbisogni delle Aziende Sanitarie del Veneto. Seconda procedura.</t>
  </si>
  <si>
    <t>Medicazioni Semplici - Seconda procedura</t>
  </si>
  <si>
    <t>2014.020.01</t>
  </si>
  <si>
    <t>Procedura aperta per  la fornitura di suturatrici meccaniche, clips e sistemi di fissaggio per chirurgia aperta e laparoscopica per i fabbisogni delle aziende sanitarie della Regione Veneto - Terza procedura</t>
  </si>
  <si>
    <t>Suturatrici meccaniche, clips e sistemi di fissaggio per chirurgia aperta e laparoscopica per i fabbisogni delle aziende sanitarie della Regione Veneto - Terza procedura</t>
  </si>
  <si>
    <t>2014.019.02</t>
  </si>
  <si>
    <t>Procedura aperta per la fornitura di Suturatrici meccaniche, clips e sistemi di fissaggio per chirurgia aperta e laparoscopica per i fabbisogni delle Aziende Sanitarie della Regione del Veneto, seconda procedura</t>
  </si>
  <si>
    <t>Suturatrici meccaniche, clips e sistemi di fissaggio per chirurgia aperta e laparoscopica per i fabbisogni delle Aziende Sanitarie della Regione del Veneto - Seconda procedura</t>
  </si>
  <si>
    <t>2014.019.01</t>
  </si>
  <si>
    <t>Procedura negoziata per la fornitura di farmaci “in esclusiva” in fabbisogno alle Aziende Sanitarie e all’istituto IRCCS IOV della Regione del Veneto. Assegnazione lotti deserti.</t>
  </si>
  <si>
    <t>Farmaci 'in esclusiva' in fabbisogno alle Aziende Sanitarie e all'istituto IRCCS IOV della Regione del Veneto - Lotti deserti</t>
  </si>
  <si>
    <t>2014.016.01</t>
  </si>
  <si>
    <t>III^ Procedura aperta per la fornitura biennale di Farmaci in fabbisogno alle Aziende Sanitarie e all’istituto IRCCS IOV della Regione del Veneto</t>
  </si>
  <si>
    <t>Farmaci in fabbisogno alle Aziende Sanitarie e all’IRCCS IOV della Regione del Veneto - Terza procedura</t>
  </si>
  <si>
    <t>2014.015.02</t>
  </si>
  <si>
    <t>II^ Procedura aperta per la fornitura biennale di Farmaci in fabbisogno alle Aziende Sanitarie e all’istituto IRCCS IOV della Regione del Veneto</t>
  </si>
  <si>
    <t>Farmaci in fabbisogno alle Aziende Sanitarie e All’IRCCS Iov Della Regione Veneto - Seconda procedura</t>
  </si>
  <si>
    <t>2014.015.01</t>
  </si>
  <si>
    <t>Fornitura di mezzi di contrasto in fabbisogno alle Aziende Sanitarie della Regione del Veneto</t>
  </si>
  <si>
    <t>Mezzi di contrasto - Procedura negoziata</t>
  </si>
  <si>
    <t>2014.008.01</t>
  </si>
  <si>
    <t>Procedura aperta per la fornitura di soluzioni ed emulsioni infusionali ed elettrolitiche concentrate alle Aziende sanitarie e all’ IRCCS IOV della Regione del Veneto. Lotti deserti.</t>
  </si>
  <si>
    <t>Soluzioni ed emulsioni infusionali ed elettrolitiche concentrate in fabbisogno alle Aziende Sanitarie e all’ Istituto IRCCS IOV della Regione del Veneto</t>
  </si>
  <si>
    <t>2014.007.01</t>
  </si>
  <si>
    <t xml:space="preserve">Procedura negoziata per la fornitura di Vaccini diversi. Lotti deserti. </t>
  </si>
  <si>
    <t>Vaccini diversi (procedura negoziata)</t>
  </si>
  <si>
    <t>2013.008.01</t>
  </si>
  <si>
    <t>Procedura aperta, per la fornitura triennale di presidi per prelievi biologici in fabbisogno alle Aziende Sanitarie e all' IRCCS IOV della Regione Veneto (2° procedura)</t>
  </si>
  <si>
    <t>Presidi per prelievi biologici e loro trasporti. II^ procedura</t>
  </si>
  <si>
    <t>2013.005.01</t>
  </si>
  <si>
    <t>Procedura negoziata per la fornitura triennale di materiale per ortopedia in fabbisogno alle Aziende Sanitarie e all’IRCCS IOV della Regione Veneto</t>
  </si>
  <si>
    <t>Materiale per ortopedia Lotti ex nn. 9-10-11-12-14-18</t>
  </si>
  <si>
    <t>2013.002.01</t>
  </si>
  <si>
    <t>Gara d' appalto per la fornitura triennale di medicazioni speciali (LOTTI NN. 14 – 28 – 29) in fabbisogno alleAziende Sanitarie e all' IRCCS IOV della Regione Veneto. N. di gara. 5166446</t>
  </si>
  <si>
    <t>Medicazioni speciali. Lotti ex nn. 14-28-29</t>
  </si>
  <si>
    <t>2013.001.01</t>
  </si>
  <si>
    <t>Procedura negoziata per la fornitura biennale di Soluzioni Infusionali in fabbisogno alle Aziende Sanitarie, Ospedaliere ed Istituto Oncologico Veneto</t>
  </si>
  <si>
    <t>Soluzioni infusionali (procedura negoziata)</t>
  </si>
  <si>
    <t>2012.009.01</t>
  </si>
  <si>
    <t xml:space="preserve">Workflow per CRITE e protocollo - Azienda Zero </t>
  </si>
  <si>
    <t>2020.088</t>
  </si>
  <si>
    <t>Workflow della Ricerca</t>
  </si>
  <si>
    <t>2020.087</t>
  </si>
  <si>
    <t>Apparati di rete Mellanox+ assistenza per sistemi Nutanix</t>
  </si>
  <si>
    <t>2020.086</t>
  </si>
  <si>
    <t>Impegnative Cure Domiciliari</t>
  </si>
  <si>
    <t>2020.085</t>
  </si>
  <si>
    <t xml:space="preserve">Piattaforma Arxivar - Acquisto licenze e manutenzione </t>
  </si>
  <si>
    <t>2020.084</t>
  </si>
  <si>
    <t>Applicativo Dialisi e Trapianto</t>
  </si>
  <si>
    <t>2020.083</t>
  </si>
  <si>
    <t>Acquisto licenze per monitoraggio sistemistico  (Neteye ed Erizone)</t>
  </si>
  <si>
    <t>2020.081</t>
  </si>
  <si>
    <t>Acquisto Licenze Red Hat</t>
  </si>
  <si>
    <t>2020.080</t>
  </si>
  <si>
    <t>Licenze NAP</t>
  </si>
  <si>
    <t>2020.079</t>
  </si>
  <si>
    <t>Acquisto di infrastruttura e manutenzione per i sistemi del Centro Malattie Rare</t>
  </si>
  <si>
    <t>2020.078</t>
  </si>
  <si>
    <t>Qlik rinnovo e acquisizione nuove licenze</t>
  </si>
  <si>
    <t>2020.077</t>
  </si>
  <si>
    <t>Acquisto manutenzioni apparati per infrastruttura FSEr (Apparati di rete Mellanox ed assistenza per sistemi Nutanix)</t>
  </si>
  <si>
    <t>2020.076</t>
  </si>
  <si>
    <t>Atlante Charta</t>
  </si>
  <si>
    <t>2020.075</t>
  </si>
  <si>
    <t>Messaggistica Fser</t>
  </si>
  <si>
    <t>2020.074</t>
  </si>
  <si>
    <t>Licenze Farmadati</t>
  </si>
  <si>
    <t>2020.073</t>
  </si>
  <si>
    <t>Acquisto Licenze Oracle</t>
  </si>
  <si>
    <t>2020.072</t>
  </si>
  <si>
    <t>Progettazione e sviluppo del “Sistema Informativo Sanitario SPISAL e Stili di Vita” e dei servizi ad esso collegati</t>
  </si>
  <si>
    <t>2020.071</t>
  </si>
  <si>
    <t>Acquisto licenze SAS per data-warehouse</t>
  </si>
  <si>
    <t>2020.070</t>
  </si>
  <si>
    <t>Servizio di rilevazione e elaborazione dei dati contenuti nelle prescrizioni farmaceutiche delle Aziende Sanitarie del SSR</t>
  </si>
  <si>
    <t>2020.069</t>
  </si>
  <si>
    <t>Acquisto da grossista di farmaci urgenti e altri prodotti</t>
  </si>
  <si>
    <t>2020.068</t>
  </si>
  <si>
    <t>Sistemi automatici per la determinazione e monitoraggio di infezioni microbiche in biologia molecolare mediante Real Time PCR</t>
  </si>
  <si>
    <t>2020.067</t>
  </si>
  <si>
    <r>
      <rPr>
        <sz val="11"/>
        <color theme="1"/>
        <rFont val="Calibri"/>
        <family val="2"/>
      </rPr>
      <t>Sistemi analitici completi per l’esecuzione di esami emocoagulativi</t>
    </r>
    <r>
      <rPr>
        <sz val="11"/>
        <color theme="1"/>
        <rFont val="Calibri"/>
        <family val="2"/>
      </rPr>
      <t xml:space="preserve"> </t>
    </r>
  </si>
  <si>
    <t>2020.066</t>
  </si>
  <si>
    <t>Sistemi analitici completi per l'esecuzione di determinazioni siero-immunologiche (strumentazione automatica, reagenti, calibratori, controlli di qualità e materiali di consumo, completi di hardware e software)</t>
  </si>
  <si>
    <t>2020.065</t>
  </si>
  <si>
    <t>2020.064</t>
  </si>
  <si>
    <t xml:space="preserve">Medicazioni emostatiche (a titolo esemplificativo dispositivi emostatici, medicazioni oftalmiche, adesivi tissutali)
</t>
  </si>
  <si>
    <t>2020.063</t>
  </si>
  <si>
    <t xml:space="preserve">Materiale vario per oculistica (a titolo esemplificativo dispositivi per oftalmologia, medicazioni oftalmiche, sistemi per misurazione di parametri clinici dimensionali)
</t>
  </si>
  <si>
    <t>2020.062</t>
  </si>
  <si>
    <t>Monitoraggio per la valutazione della profondità di anestesia del paziente in sedazione/ per il monitoraggio emodinamico per adulti, bambini e neonati</t>
  </si>
  <si>
    <t>2020.061</t>
  </si>
  <si>
    <t>Protesi per spalla, gomito e mano - 1^ Edizione</t>
  </si>
  <si>
    <t>2020.060</t>
  </si>
  <si>
    <t>Gara per il Sistema informativo di Anatomia Patologica</t>
  </si>
  <si>
    <t>2020.059</t>
  </si>
  <si>
    <t>Servizio di trasporto del radiofarmaco 18F-FDG - 1^ Edizione</t>
  </si>
  <si>
    <t>2020.058</t>
  </si>
  <si>
    <t>Contenitori per il trasporto di organi - 1^ Edizione</t>
  </si>
  <si>
    <t>2020.057</t>
  </si>
  <si>
    <t>Appalti specifici per l'acquisizione di vaccini vari, in privativa e/o in concorrenza, a seguito di nuova immissione in commercio o di necessità sopravvenuta sulla abse dell'andamento epidemiologico rilevata dalla Direzione regionale competente</t>
  </si>
  <si>
    <t>2020.056</t>
  </si>
  <si>
    <t>Appalti specifici per l'acquisizione di farmaci vari, in privativa e/o in concorrenza, a seguito di nuova immissione in commercio o di immissione in commercio del biosimilare</t>
  </si>
  <si>
    <t>2020.055</t>
  </si>
  <si>
    <t>Servizi assicurativi polizze minori (all risk, RCA, casco, infortuni ecc.)</t>
  </si>
  <si>
    <t>2020.054</t>
  </si>
  <si>
    <t>PROCEDURA APERTA TELEMATICA PER L’AFFIDAMENTO DEL SERVIZIO DI LOGISTICA DI AZIENDA ZERO PER LA GESTIONE DI FARMACI, DISPOSITIVI MEDICI E PRODOTTI ECONOMALI PER LA DURATA DI 24 MESI</t>
  </si>
  <si>
    <t>Servizi di Pulizia per gli Enti del Servizio Sanitario Nazionale e la Regione del Veneto</t>
  </si>
  <si>
    <t>2020.053</t>
  </si>
  <si>
    <t>Servizio di gestione della centrale di sterilizzazione dell'Azienda Ospedaliera di Padova</t>
  </si>
  <si>
    <t>2020.052</t>
  </si>
  <si>
    <t>Realizzazione e gestione della centrale di steilizzazione nell'area Veneto Orientale</t>
  </si>
  <si>
    <t>2020.051</t>
  </si>
  <si>
    <t>Strumentario chirurgico</t>
  </si>
  <si>
    <t>2020.050</t>
  </si>
  <si>
    <t>Acceleratori lineari</t>
  </si>
  <si>
    <t>2020.049</t>
  </si>
  <si>
    <t>Sistemi antidecubito (ambito territoriale) - 1^ Edizione</t>
  </si>
  <si>
    <t>2020.048</t>
  </si>
  <si>
    <t>Telefonia mobile per la Regione Veneto - 2^ Edizione</t>
  </si>
  <si>
    <t>2020.047</t>
  </si>
  <si>
    <t>Automezzi persone disabili - 2^ Edizione</t>
  </si>
  <si>
    <t>2020.046</t>
  </si>
  <si>
    <t>Servizio di vigilanza e guardiania - 2^ Edizione</t>
  </si>
  <si>
    <t>2020.045</t>
  </si>
  <si>
    <t>Organizzazione di attività di prelievo domiciliare di sangue (e materiali organici) a soggetti non deambulanti, con conservazione e trasporto dei campioni al punto di raccolta aziendale - 2^ Edizione</t>
  </si>
  <si>
    <t>2020.044</t>
  </si>
  <si>
    <t>Servizio assicurativo RCT/RCO - 2^ Edizione</t>
  </si>
  <si>
    <t>2020.043</t>
  </si>
  <si>
    <t>Servizio di Gestione Informatizzata del Personale a qualsiasi titolo impiegato dalle Aziende Sanitarie della Regione del Veneto - 2^ Edizione</t>
  </si>
  <si>
    <t>2020.042</t>
  </si>
  <si>
    <t>Lettura informatizzata prescrizioni farmaceutiche territoriali - 2^ Edizione</t>
  </si>
  <si>
    <t>2020.041</t>
  </si>
  <si>
    <t>Servizio di brokeraggio a supporto dell’Azienda Ospedaliera di Padova - 2^ Edizione</t>
  </si>
  <si>
    <t>2020.040</t>
  </si>
  <si>
    <t>Procedura aperta telematica ai sensi dell'art. 60 del D.Lgs. n. 50/2016 e s.m.i. per l’affidamento del Servizio di assistenza scolastica integrativa a favore di alunni/studenti disabili della vista e dell'udito, residenti nel territorio della Regione del Veneto, per gli anni scolastici 2020-2021, 2021-2022, 2022-2023, rinnovabile di due ulteriori anni scolastici, suddivisa in n. 7 lotti territoriali su base provinciale.</t>
  </si>
  <si>
    <t>Supporto scolastico - 2^ Edizione</t>
  </si>
  <si>
    <t>2020.039</t>
  </si>
  <si>
    <t>Servizio di telecontrollo, telesoccorso in formaintegrata con il PSSR 2012–2016 della Regione del Veneto - 2^ Edizione</t>
  </si>
  <si>
    <t>2020.038</t>
  </si>
  <si>
    <t>Servizio di help desk di 2^ livello, manutenzione correttiva, adeguativa ed evolutiva dei due applicativi 'SCRIBA' e 'READY FIN' - 2^ Edizione</t>
  </si>
  <si>
    <t>2020.037</t>
  </si>
  <si>
    <t>Servizio di assistenza e manutenzione del software per la gestione delle attività di sorveglianza sanitaria, a cura del Medico Competente</t>
  </si>
  <si>
    <t>2020.036</t>
  </si>
  <si>
    <t>Sistema informativo socio sanitario - 2^ Edizione</t>
  </si>
  <si>
    <t>2020.035</t>
  </si>
  <si>
    <t>Servizio di assistenza e manutenzione del Sistema Informativo Prevenzione Regionale Ambienti di Lavoro (SIPRAL)</t>
  </si>
  <si>
    <t>2020.034</t>
  </si>
  <si>
    <t>Servizio di assistenza e manutenzione del  sistema informatico per la gestione dell'accreditamento dei Provider, degli Eventi Formativi e del Monitoraggio della Formazione Continua in Sanità.</t>
  </si>
  <si>
    <t>2020.033</t>
  </si>
  <si>
    <t>Bando istitutivo Sistema Dinamico di Acquisizione prodotti con AIC - 2^ Edizione</t>
  </si>
  <si>
    <t>2020.032</t>
  </si>
  <si>
    <t xml:space="preserve">V° Appalto specifico farmaci </t>
  </si>
  <si>
    <t>2020.031</t>
  </si>
  <si>
    <t>III° Appalto specifico farmaci</t>
  </si>
  <si>
    <t>2020.030</t>
  </si>
  <si>
    <t>II° Appalto specifico farmaci</t>
  </si>
  <si>
    <t>2020.029</t>
  </si>
  <si>
    <t>I° Appalto specifico farmaci</t>
  </si>
  <si>
    <t>2020.028</t>
  </si>
  <si>
    <t>8 - Gestione dei chiarimenti</t>
  </si>
  <si>
    <t>Appalto specifico vaccini antinfluenzali campagna 2021/2022</t>
  </si>
  <si>
    <t>2020.027</t>
  </si>
  <si>
    <t>IV° Appalto specifico farmaci</t>
  </si>
  <si>
    <t>2020.025</t>
  </si>
  <si>
    <t>III° Appalto specifico vaccini</t>
  </si>
  <si>
    <t>2020.024</t>
  </si>
  <si>
    <t>FGM – Sistema Flash Glucose Monitoring - 3^ Edizione</t>
  </si>
  <si>
    <t>2020.023</t>
  </si>
  <si>
    <t>Valvole cardiache - 2^ Edizione</t>
  </si>
  <si>
    <t>2020.022</t>
  </si>
  <si>
    <t>Mezzi di sintesi per chirurgia vertebrale - 2^ Edizione</t>
  </si>
  <si>
    <t>2020.021</t>
  </si>
  <si>
    <t>Guanti sanitari per uso chirurgico e non chirurgico - 2^ Edizione</t>
  </si>
  <si>
    <t>2020.020</t>
  </si>
  <si>
    <t>Dispositivi per prelievi biologici e loro trasporto - 3^ Edizione</t>
  </si>
  <si>
    <t>2020.019</t>
  </si>
  <si>
    <t>Dispositivi medici ed ausili per NTN - 2^ Edizione</t>
  </si>
  <si>
    <t>2020.018</t>
  </si>
  <si>
    <t>Impianti cocleari - 2^ Edizione</t>
  </si>
  <si>
    <t>2020.017</t>
  </si>
  <si>
    <t>Medicazioni speciali - 3^ Edizione</t>
  </si>
  <si>
    <t>2020.016</t>
  </si>
  <si>
    <t>Protesi vascolari ed endovascolari - 2^ Edizione</t>
  </si>
  <si>
    <t>2020.015</t>
  </si>
  <si>
    <t>Pacemaker - 2^ edizione</t>
  </si>
  <si>
    <t>2020.014</t>
  </si>
  <si>
    <t>Stomie - 2^ Edizione</t>
  </si>
  <si>
    <t>2020.013</t>
  </si>
  <si>
    <t>Diabetologia Territoriale</t>
  </si>
  <si>
    <t>FGM – Sistema Flash Glucose Monitoring - Anno 2021</t>
  </si>
  <si>
    <t>2020.012</t>
  </si>
  <si>
    <t>Kit per circolazione extracoporea - 2^ Edizione</t>
  </si>
  <si>
    <t>2020.011</t>
  </si>
  <si>
    <t>Sistemi per perfusione d'organo - 2^ Edizione</t>
  </si>
  <si>
    <t>2020.010</t>
  </si>
  <si>
    <t>Mezzi di sintesi per osteosintesi - 2^ Edizione</t>
  </si>
  <si>
    <t>2020.009</t>
  </si>
  <si>
    <t>Salvalaggio</t>
  </si>
  <si>
    <t>Materiale per ortopedia - 3^ Edizione</t>
  </si>
  <si>
    <t>2020.008</t>
  </si>
  <si>
    <t>Defibrillatori - 2^ Edizione</t>
  </si>
  <si>
    <t>2020.007</t>
  </si>
  <si>
    <t xml:space="preserve">Sistemi antidecubito (ambito ospedaliero) - 2^ Edizione </t>
  </si>
  <si>
    <t>2020.006</t>
  </si>
  <si>
    <t>DIMT - Sistemi diagnostici e prodotti - 2^ Edizione</t>
  </si>
  <si>
    <t>2020.005</t>
  </si>
  <si>
    <t>Prodotti diagnostici per il prelievo e il trasporto di campioni cervico-vaginali per la determinazione di HPV-DNA e l’allestimento della citologia di triage - 2^ Edizione</t>
  </si>
  <si>
    <t>2020.004</t>
  </si>
  <si>
    <t>Ecografi - 3^ Edizione</t>
  </si>
  <si>
    <t>2020.003</t>
  </si>
  <si>
    <t>Angiografi digitali - 2^ Edizione</t>
  </si>
  <si>
    <t>2020.002</t>
  </si>
  <si>
    <t>Tac e Risonanze Magnetiche - 3^ Edizione</t>
  </si>
  <si>
    <t>2020.001</t>
  </si>
  <si>
    <t>FGM – Sistema Flash Glucose Monitoring</t>
  </si>
  <si>
    <t>2019.073</t>
  </si>
  <si>
    <t>Dispositivi medici per le attività di emodinamica, angioplastica e radiologia</t>
  </si>
  <si>
    <t>2019.072</t>
  </si>
  <si>
    <t>Dispositivi per il monitoraggio pressorio e per la rilevazione della temperatura corporea</t>
  </si>
  <si>
    <t>2019.071</t>
  </si>
  <si>
    <t>1 - Nomina del gruppo tecnico</t>
  </si>
  <si>
    <t>Luminex - Sistema automatizzato per la tipizzazione molecolare HLA - con tecnologia "Luminex"</t>
  </si>
  <si>
    <t>2019.070</t>
  </si>
  <si>
    <t>Materiale e delle strutture mobili necessari per la gestione delle emergenze in materia di influenza aviaria</t>
  </si>
  <si>
    <t>2019.069</t>
  </si>
  <si>
    <t>Servizi di abbattimento, disinfezione e smaltimento animali per emergenza influenza aviaria</t>
  </si>
  <si>
    <t>2019.068</t>
  </si>
  <si>
    <t>Aghi speciali</t>
  </si>
  <si>
    <t>2019.067</t>
  </si>
  <si>
    <t>Atlante Charta/Arcipelago - Acquisto assistenza e manutenzione per Direzione Sociale Regione del Veneto</t>
  </si>
  <si>
    <t>2019.044</t>
  </si>
  <si>
    <t>Workflow della ricerca 2019 - Manut e sviluppo nuovo bando</t>
  </si>
  <si>
    <t>2019.041</t>
  </si>
  <si>
    <t>Acquisto Licenze Qlikview in uso presso Sistema Informativo SSR</t>
  </si>
  <si>
    <t>2019.029</t>
  </si>
  <si>
    <t>Cluster Nutanix 3 Alta Affidabilità</t>
  </si>
  <si>
    <t>2019.020</t>
  </si>
  <si>
    <t>2019.014</t>
  </si>
  <si>
    <t>servizio di realizzazione e gestione della Banca Dati Regionale degli Operatori Economici di durata triennale - 1^Edizione</t>
  </si>
  <si>
    <t>2019.013</t>
  </si>
  <si>
    <t>Servizi di supporto tecnico-specialistico per gli accertamenti e le certificazioni medico-legali per minori stranieri non accompagnati</t>
  </si>
  <si>
    <t>2019.012</t>
  </si>
  <si>
    <t>Servizio triennale di analisi, definizione obiettivi, progettazione indicatori e supporto al calcolo e alla disseminazione nell'ambito della spesa farmaci e dispostivi medici</t>
  </si>
  <si>
    <t>Servizio di supporto UOC HTA</t>
  </si>
  <si>
    <t>2019.008</t>
  </si>
  <si>
    <t xml:space="preserve">Servizio di disinfestazione ordinaria e straordinaria  </t>
  </si>
  <si>
    <t>2019.007</t>
  </si>
  <si>
    <t>Concentrati piastrinici da pool di buffycoat</t>
  </si>
  <si>
    <t>2019.005</t>
  </si>
  <si>
    <t>Servizi di Pulizia per gli Enti del Servizio Sanitario Nazionale</t>
  </si>
  <si>
    <t>Procedura aperta telematica per l’affidamento del Servizio di pulizia e sanificazione a ridotto impatto ambientale ai sensi del D.M. 18.10.2016 per le Aziende ULSS del Servizio Sanitario della Regione del Veneto (ivi compresa Azienda Zero), per l’Azienda Ospedaliera di Padova, per l’Istituto Oncologico Veneto, per l’Ospedale Riabilitativo di Alta Specializzazione di Motta di Livenza (TV), nonché per le Sedi centrali e periferiche della Giunta Regionale del Veneto, per le Sedi del Consiglio Regionale del Veneto e per la Sede dell’Istituto Regionale Ville Venete,</t>
  </si>
  <si>
    <t>2019.003</t>
  </si>
  <si>
    <t>Beni e servizi per l'attuazione del piano per lo screening uditivo neonatale</t>
  </si>
  <si>
    <t>2018.083</t>
  </si>
  <si>
    <t>Gas medicinali e di laboratorio e dei relativi servizi di manutenzione e controllo qualità per la AULSS 9 Scaligera e l'Azienda Ospedaliera Universitaria Integrata di Verona nonché per la AULSS 1 Dolomiti e la AULSS 3 Serenissima</t>
  </si>
  <si>
    <t>2018.082</t>
  </si>
  <si>
    <t>Servizi per l'evoluzione dell'infrastruttura telefonica della AULSS 6 Euganea e dell'Azienda Ospedaliera</t>
  </si>
  <si>
    <t>2018.081</t>
  </si>
  <si>
    <t>14.1 - Esecuzione dei controlli</t>
  </si>
  <si>
    <t>Procedura aperta telematica per l'aggiudicazione della fornitura, in ambito territoriale, di dispositivi per l'autogestione e l'autocontrollo del diabete mellito per le Aziende sanitarie della Regione Veneto</t>
  </si>
  <si>
    <t>Dispositivi per l'autocontrollo del diabete mellito in ambito territoriale</t>
  </si>
  <si>
    <t>2018.074</t>
  </si>
  <si>
    <t>DIMT - Sistema informativo trasfusionale per i Dipartimenti di Medicina Trasfusionale della Regione del Veneto (DIMT)</t>
  </si>
  <si>
    <t>2018.073</t>
  </si>
  <si>
    <t>DIMT - Sistema regionale di trasporti per sangue ed emocomponenti per i Dipartimenti di Medicina Trasfusionale della Regione del Veneto (DIMT)</t>
  </si>
  <si>
    <t>2018.072</t>
  </si>
  <si>
    <t xml:space="preserve">Gara d'appalto a mezzo procedura aperta per l'affidamento della fornitura di Ecografi per i fabbisogni delle Aziende Sanitarie della Regione del Veneto, per la durata di due anni. Suddivisa in n. 5 lotti funzionali. </t>
  </si>
  <si>
    <t>Ecografi 2</t>
  </si>
  <si>
    <t>2018.071</t>
  </si>
  <si>
    <t>Procedura aperta per l’acquisizione, a lotto unico regionale, del servizio assicurativo per la copertura del rischio di responsabilità civile verso terzi (RCT/RCO), per Azienda zero, per le Aziende Sanitarie e l’Istituto IRCCS IOV della Regione del Veneto</t>
  </si>
  <si>
    <t>Acquisizione, a lotto unico regionale, del servizio assicurativo per la copertura del rischio di responsabilità civile verso terzi (RCT/RCO), per Azienda Zero, per le Aziende Sanitarie e l’Istituto IRCCS IOV della Regione del Veneto</t>
  </si>
  <si>
    <t>2018.070</t>
  </si>
  <si>
    <t>7150998 </t>
  </si>
  <si>
    <t>Gara d’appalto a mezzo procedura aperta telematica per l’affidamento del servizio di trasporto aereo organi in fabbisogno alle Aziende Sanitarie della Regione del Veneto.</t>
  </si>
  <si>
    <t>Trasporto aereo organi per la Regione Veneto</t>
  </si>
  <si>
    <t>2018.069</t>
  </si>
  <si>
    <t>Procedura aperta telematica per l'affidamento, in concessione, della gestione dell'Ospedale di Cortina d'Ampezzo (Codivilla-Putti), con lavori di ristrutturazione e completamento dell'immobile in oggetto, per la durata di 9 anni, con possibilità di rinnovo per ulteriori 5.</t>
  </si>
  <si>
    <t>Servizio di gestione dell'Ospedale di Cortina d'Ampezzo (Codivilla - Putti)</t>
  </si>
  <si>
    <t>2018.068</t>
  </si>
  <si>
    <t>Procedura negoziata in modalità telematica senza pubblicazione di bando (art.63 comma 2 lett.b) del D.Lgs 50/2016 per la stipula di convenzione per la fornitura del sistema FGM – Flash Glucose Monitoring, per le Aziende sanitarie della Regione del Veneto</t>
  </si>
  <si>
    <t>Fornitura del sistema FGM – Flash Glucose Monitoring</t>
  </si>
  <si>
    <t>2018.067</t>
  </si>
  <si>
    <t>Materiale per chirurgia mininvasiva</t>
  </si>
  <si>
    <t>2018.066</t>
  </si>
  <si>
    <t>Fornitura di soluzioni infusionali per le Aziende sanitarie e l’ Istituto IRCCS IOV della Regione del Veneto</t>
  </si>
  <si>
    <t>2018.065</t>
  </si>
  <si>
    <t>Procedura aperta telematica per la fornitura di dispositivi di Endoscopia digestiva, respiratoria e bilio-pancreatica per ifabbisogni delle Aziende Sanitarie della Regione del Veneto.</t>
  </si>
  <si>
    <t xml:space="preserve">Endoscopia digestiva, respiratoria e bilio-pancreatica </t>
  </si>
  <si>
    <t>2018.064</t>
  </si>
  <si>
    <t>5 - Richiesta autorizzazione CRITE</t>
  </si>
  <si>
    <t>Suturatrici meccaniche, clips e sistemi di fissaggio per chirurgia aperta e laparoscopica</t>
  </si>
  <si>
    <t>2018.063</t>
  </si>
  <si>
    <t>Materiale per anestesia, rianimazione ed apparato respiratorio</t>
  </si>
  <si>
    <t>2018.062</t>
  </si>
  <si>
    <t>Ausili (comunicatori a puntatore ottico) per persone affette da sclerosi laterale amiotrofica (SLA)</t>
  </si>
  <si>
    <t>2018.061</t>
  </si>
  <si>
    <t>Appalto specifico per la fornitura del principio attivo Sevoflurano e relativa fornitura dei sistemi di erogazione (vaporizzatori) in fabbisogno alle Aziende Sanitarie della Regione del Veneto</t>
  </si>
  <si>
    <t>Principio attivo Sevoflurano con relativa fornitura in comodato d' uso gratuito dei sistemi di erogazione</t>
  </si>
  <si>
    <t>2018.060</t>
  </si>
  <si>
    <t>Vaccino Blue Tongue</t>
  </si>
  <si>
    <t>2018.059</t>
  </si>
  <si>
    <t>Procedura aperta telematica per la fornitura di materiale per sterilizzazione in fabbisogno alle Aziende Sanitarie e all’IRCCS IOV della Regione del Veneto - 2^ Edizione</t>
  </si>
  <si>
    <t>Materiale per sterilizzazione</t>
  </si>
  <si>
    <t>2018.058</t>
  </si>
  <si>
    <t>Guanti sanitari</t>
  </si>
  <si>
    <t>2018.057</t>
  </si>
  <si>
    <t>PROCEDURA APERTA TELEMATICA PER LA FORNITURA DI MEDICAZIONI SEMPLICI IN FABBISOGNOALLE AZIENDE SANITARIE DELLA REGIONE DEL VENETO, O.R.A.S. di MOTTA DI LIVENZA E DI APSSTRENTO. 2^ EDIZIONE</t>
  </si>
  <si>
    <t>Medicazioni Semplici</t>
  </si>
  <si>
    <t>2018.056</t>
  </si>
  <si>
    <t>Procedura aperta telemativa per la fornitura di Antisettici e Disinfettanti in fabbisogno alle Aziende sanitarie e all’ IRCCS IOV della Regione Veneto</t>
  </si>
  <si>
    <t xml:space="preserve">Antisettici e disinfettanti </t>
  </si>
  <si>
    <t>2018.055</t>
  </si>
  <si>
    <t>Gara d’appalto mediante procedura aperta telematica per la fornitura di Formule per la nutrizione enterale, supplementi nutrizionali orali e integratori alimentari di micro organismi probiotici in fabbisogno alle Aziende Sanitarie della Regione del Veneto, all’O.R.A.S. di Motta di Livenza, a APSS Trento e ASDAA Bolzano</t>
  </si>
  <si>
    <t>Formule per la nutrizione enterale, supplementi nutrizionali orali e integratori dietetici</t>
  </si>
  <si>
    <t>2018.054</t>
  </si>
  <si>
    <t>Procedura aperta telematica per la fornitura di aghi e siringhe in fabbisogno alle Aziende Sanitarie della Regione del Veneto, O.R.A.S. di Motta di Livenza e di APSS Trento - 2^ edizione</t>
  </si>
  <si>
    <t>2018.052</t>
  </si>
  <si>
    <t>Protesi mammarie ed espansori mammari e tissutali per i fabbisogni delle Aziende Sanitarie e dell' Ircss IOV della Regione Veneto</t>
  </si>
  <si>
    <t>2018.051</t>
  </si>
  <si>
    <t>Soluzioni emulsioni infusionali ed elettrolitiche concentrate</t>
  </si>
  <si>
    <t>2018.050</t>
  </si>
  <si>
    <t xml:space="preserve">
7517392 </t>
  </si>
  <si>
    <t>Gara d’appalto mediante procedura aperta telematica per la stipula di una convenzione quadro per la fornituradi reti chirurgiche.</t>
  </si>
  <si>
    <t>Reti chirurgiche - 2^ Edizione</t>
  </si>
  <si>
    <t>2018.049</t>
  </si>
  <si>
    <t>Mezzi di contrasto</t>
  </si>
  <si>
    <t>2018.048</t>
  </si>
  <si>
    <t>Medicazioni speciali in fabbisogno alle Aziende Sanitarie e all'IRCCS IOV della Regione Veneto</t>
  </si>
  <si>
    <t>2018.047</t>
  </si>
  <si>
    <t>Endoscopi/colonne endoscopiche</t>
  </si>
  <si>
    <t>2018.046</t>
  </si>
  <si>
    <t>Laser chirurgici</t>
  </si>
  <si>
    <t>2018.045</t>
  </si>
  <si>
    <t>Facoemulsificatori/facovitrectomi</t>
  </si>
  <si>
    <t>2018.044</t>
  </si>
  <si>
    <t>Dispositivi per la PMA (procreazione medicalmente assistita)</t>
  </si>
  <si>
    <t>2018.043</t>
  </si>
  <si>
    <t>Materiale tipo tubi, raccordi, tappi, filtri, drenaggi deflussori, ecc.</t>
  </si>
  <si>
    <t>2018.042</t>
  </si>
  <si>
    <t>Procedura aperta telematica per la fornitura di dispositivi per infusione accessi vascolari in fabbisogno alle Aziende Sanitarie della Regione del Veneto, all'APSS della Provincia Autonoma di Trento e all'Ospedale Riabilitativo di Alta Specializzazione (ORAS) di Motta di Livenza - 1^ Edizione.</t>
  </si>
  <si>
    <t>Dispositivi per infusione - accessi vascolari (centrali periferici, sottocutanei, port, midline…)</t>
  </si>
  <si>
    <t>2018.041</t>
  </si>
  <si>
    <t>Dispositivi per radiologia interventistica (cateteri e embolizzanti, guide, spirali embolizzazione, cateteri ecc....)</t>
  </si>
  <si>
    <t>2018.040</t>
  </si>
  <si>
    <t>Dispositivi medici per l’area Urologica: dispositivi per urologia (tipo sacche urina, deflussori uro, cateteri nelaton normali non autolubrificanti)</t>
  </si>
  <si>
    <t>2018.038</t>
  </si>
  <si>
    <t>Dispositivi medici per Urologia Endoscopica interventistica e specialistica</t>
  </si>
  <si>
    <t>2018.037</t>
  </si>
  <si>
    <t>Ausili del nuovo nomenclatore tariffario - Parte audiologica</t>
  </si>
  <si>
    <t>2018.036</t>
  </si>
  <si>
    <t>Sistemi per neurostimolazione spinale per il controllo del dolore</t>
  </si>
  <si>
    <t>2018.035</t>
  </si>
  <si>
    <t>Sistemi per stimolazione cerebrale e vagale per il Parkinson e per l’epilessia</t>
  </si>
  <si>
    <t>2018.034</t>
  </si>
  <si>
    <t>Sistemi Robot da Vinci e relativo materiale di consumo</t>
  </si>
  <si>
    <t>2018.033</t>
  </si>
  <si>
    <t>Sistemi di assistenza ventricolare tipo VAD impiantati dalle Aziende Ospedaliere</t>
  </si>
  <si>
    <t>2018.032</t>
  </si>
  <si>
    <t>Tramite altro soggetto aggregatore</t>
  </si>
  <si>
    <t>Farmaci in commercio all’estero</t>
  </si>
  <si>
    <t>2018.031</t>
  </si>
  <si>
    <t>Farmaci chemioterapici in sacca multi dose multi prelievo</t>
  </si>
  <si>
    <t>2018.030</t>
  </si>
  <si>
    <t>Radiofarmaci</t>
  </si>
  <si>
    <t>2018.029</t>
  </si>
  <si>
    <t>Assicurazioni RCT catastrofali</t>
  </si>
  <si>
    <t>2018.028</t>
  </si>
  <si>
    <t>Radiologici multifunzionali</t>
  </si>
  <si>
    <t>2018.027</t>
  </si>
  <si>
    <t>Procedura aperta telematica  ai sensi dell’art. 60 D.Lgs. 50/2016 per la fornitura di automezzi di soccorso e apparecchiature elettromedicali per i fabbisogni delle Aziende Sanitarie della Regione del Veneto, dell’Azienda Provinciale per i Servizi Sanitari della Provincia Autonoma di Trento e dell’IPAB Croce Verde Verona Pubblica Assistenza Volontaria.</t>
  </si>
  <si>
    <t>Mezzi di soccorso</t>
  </si>
  <si>
    <t>2018.026</t>
  </si>
  <si>
    <t>Reattivi per la determinazione delle catene leggere libere (FLC ) nel siero (anticorpi monoclonali e policlonali)</t>
  </si>
  <si>
    <t>2018.025</t>
  </si>
  <si>
    <t>Materiali di raccolta e conservazione cute (sacche per crioconservazione e soluzioni per conservazione)</t>
  </si>
  <si>
    <t>2018.024</t>
  </si>
  <si>
    <t xml:space="preserve">DIMT - Materiali per aferesi terapeutica e raccolta cellule staminali </t>
  </si>
  <si>
    <t>2018.023</t>
  </si>
  <si>
    <t>Sistemi diagnostici per citofluorimetria per i DIMT</t>
  </si>
  <si>
    <t>2018.022</t>
  </si>
  <si>
    <t>DIMT - Sacche raccolta sangue cordonale</t>
  </si>
  <si>
    <t>2018.021</t>
  </si>
  <si>
    <t xml:space="preserve">Procedura negoziata telematica in esclusiva per la fornitura in ambito regionale della durata di 2 anni, con facoltà di rinnovo per ulteriori due anni e opzione di proroga per 6 mesi, di fiale con soluzione Preservcyt, spatole e Cytobrush per il prelievo e il trasporto dei campioni cervico-vaginali per la determinazione di HPV-DNA e la preparazione della citologia di triage </t>
  </si>
  <si>
    <t>Prodotti diagnostici per il prelievo e il trasporto di campioni cervico-vaginali per la determinazione di HPV-DNA e l’allestimento della citologia di triage (in precedenza svolta da ULSS ex 20 per ambito regionale)</t>
  </si>
  <si>
    <t>2018.020</t>
  </si>
  <si>
    <t xml:space="preserve">DIMT - Sistemi di raccolta cellule e sacche per crioconservazione cellule staminali emopoietiche </t>
  </si>
  <si>
    <t>2018.019</t>
  </si>
  <si>
    <t>DIMT - Sistemi per la gestione della fase preanalitica</t>
  </si>
  <si>
    <t>2018.018</t>
  </si>
  <si>
    <t xml:space="preserve">Sistemi diagnostici per lo screening delle infezioni da HPV </t>
  </si>
  <si>
    <t>2018.017</t>
  </si>
  <si>
    <t>Provinciale per i Servizi Sanitari (APSS) di Trento</t>
  </si>
  <si>
    <t>Servizio trasporto campioni biologici</t>
  </si>
  <si>
    <t>2018.016</t>
  </si>
  <si>
    <t>Anatomia Patologica, in fabbisogno alle Aziende sanitarie della Regione del Veneto e all’Azienda</t>
  </si>
  <si>
    <t>Strumentazioni per anatomia patologica (previa consultazione e coinvolgimento dei clinici interessati) tra cui Microtomi, Criostati, Microscopi, ecc.</t>
  </si>
  <si>
    <t>2018.015</t>
  </si>
  <si>
    <t>Procedura aperta telematica per la fornitura di dispositivi vari per Anatomia Patologica, in fabbisogno alle Aziende sanitarie della Regione del Veneto e APSS Trento</t>
  </si>
  <si>
    <t>Dispositivi per anatomia patologica (previa consultazione e coinvolgimento dei clinici interessati) tra cui: Alcoli, Solventi, Paraffina e Formalina, Vetrini per microscopia, Lame per microtomo, ecc.</t>
  </si>
  <si>
    <t>2018.014</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</si>
  <si>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l’analisi delle proteine mediante elettroforesi capillare, su gel di agarosio e immunofissazione per le Aziende Sanitarie della Regione del Veneto.</t>
  </si>
  <si>
    <t>Sistemi diagnostici per elettroforesi proteica</t>
  </si>
  <si>
    <t>2018.013</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</si>
  <si>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 determinazione delle emoglobine glicate e patologiche e degli assetti emoglobinici.</t>
  </si>
  <si>
    <t>Sistemi diagnostici per emoglobine glicate e patologiche</t>
  </si>
  <si>
    <t>2018.012</t>
  </si>
  <si>
    <t>Terreni di coltura microbiologici con strumentazioni a noleggio (preparatori e seminatori)</t>
  </si>
  <si>
    <t>2018.011</t>
  </si>
  <si>
    <t>Puntali, pipette, piccola strumentazione e consumabili vari da laboratorio</t>
  </si>
  <si>
    <t>2018.010</t>
  </si>
  <si>
    <t>Procedura aperta telematica per la fornitura in accordo quadro di sistemi diagnostici per allergologia in vitro per i fabbisogni delle Aziende Sanitarie della Regione del Veneto</t>
  </si>
  <si>
    <t>Sistemi diagnostici per allergologia in vitro</t>
  </si>
  <si>
    <t>2018.009</t>
  </si>
  <si>
    <t>Sistemi diagnostici per controlli di qualità interni</t>
  </si>
  <si>
    <t>2018.008</t>
  </si>
  <si>
    <t>Sistemi diagnostici per emogasanalisi</t>
  </si>
  <si>
    <t>2018.007</t>
  </si>
  <si>
    <t>Procedura aperta telematica per la fornitura, in ambito regionale, di sistemi diagnostici per la determinazione della velocità di eritrosedimentazione (VES)</t>
  </si>
  <si>
    <t>Sistemi diagnostici per la determinazione della VES</t>
  </si>
  <si>
    <t>2018.006</t>
  </si>
  <si>
    <t xml:space="preserve">Procedura aperta telematica per la fornitura in accordo quadro di sistemi diagnostici per l’esame chimico-fisico e morfologico delle urine e per la valutazione della sola frazione corpuscolata </t>
  </si>
  <si>
    <t>Sistemi diagnostici per esame chimico fisico delle urine e screening della batteriuria</t>
  </si>
  <si>
    <t>2018.005</t>
  </si>
  <si>
    <t>Procedura negoziata telematica in esclusiva di sistemi diagnostici per la determinazione dell’interferone Gamma con metodica ELISA per le Aziende Sanitarie della regione del Veneto.</t>
  </si>
  <si>
    <t>Sistemi diagnostici per la determinazione dell’Interferone Gamma con tecnica ELISA</t>
  </si>
  <si>
    <t>2018.004</t>
  </si>
  <si>
    <t>Procedura aperta telematica per la fornitura di elettrodi per monitoraggio in fabbisogno alle Aziende Sanitariedella Regione del Veneto e all’O.R.A.S. di Motta di Livenza – 2^ edizione</t>
  </si>
  <si>
    <t>Elettrodi per monitoraggio</t>
  </si>
  <si>
    <t>2018.002</t>
  </si>
  <si>
    <t>Procedura aperta per il servizio aereo per la prevenzione, ricognizione ed estinzione degli incendi boschivi e altri interventi nel settore della protezione civile per la Regione del Veneto - Direzione Protezione Civile e Polizia Locale</t>
  </si>
  <si>
    <t>Servizio aereo per la prevenzione, ricognizione ed estinzione degli incendi boschivi e altri interventi nel settore della protezione civile per la Regione del Veneto - Direzione Protezione Civile e Polizia Locale</t>
  </si>
  <si>
    <t>2018.001</t>
  </si>
  <si>
    <t>Procedura di gara per Servizio di Elisoccorso Sanitario per la Regione del Veneto</t>
  </si>
  <si>
    <t>Servizio di Elisoccorso Sanitario per la Regione del Veneto</t>
  </si>
  <si>
    <t>2017.025</t>
  </si>
  <si>
    <t>Trasporto organi aereo per la Regione Veneto</t>
  </si>
  <si>
    <t>2017.024</t>
  </si>
  <si>
    <t>Mammografi</t>
  </si>
  <si>
    <t>2017.023</t>
  </si>
  <si>
    <t>Manutenzione immobili e impianti</t>
  </si>
  <si>
    <t>Gara d'appalto telematica a mezzo procedura aperta per l'affidamento del servizio di Gestione Calore per i fabbisogni delle Aziende Sanitarie della Regione del Veneto</t>
  </si>
  <si>
    <t>Gestione energetica e tecnologica integrata degli impianti delle Aziende Sanitarie della Regione del Veneto (GETIS)</t>
  </si>
  <si>
    <t>2017.020</t>
  </si>
  <si>
    <t>Colonne laparoscopiche</t>
  </si>
  <si>
    <t>2017.019</t>
  </si>
  <si>
    <t>Procedura aperta telematica per la fornitura di archi a «C» e servizi accessori in fabbisogno alle aziendesanitarie della regione del Veneto e all’APSS di Trento</t>
  </si>
  <si>
    <t>Archi a C (angiografi portatili) per le Aziende sanitarie del Veneto</t>
  </si>
  <si>
    <t>2017.018</t>
  </si>
  <si>
    <t>Servizio di connettività di rete Banda Larga per le Aziende sanitarie del Veneto</t>
  </si>
  <si>
    <t>2017.017</t>
  </si>
  <si>
    <t>Stent</t>
  </si>
  <si>
    <t>Procedura aperta telematica per la fornitura, mediante accordo quadro, di stent coronarici in fabbisogno alle Aziende Sanitarie della Regione del Veneto e all’APSS della Provincia Autonoma di Trento</t>
  </si>
  <si>
    <t>Stent coronarici - Accordo quadro</t>
  </si>
  <si>
    <t>2017.016</t>
  </si>
  <si>
    <t>Ausili del nuovo nomenclatore tariffario</t>
  </si>
  <si>
    <t>2017.015</t>
  </si>
  <si>
    <t>Procedura aperta telematica per l’affidamento dei servizi di posta elettronica e collaboration tools in SaaS per la Regione del Veneto, le Aziende Sanitarie regionali e ARPAV.</t>
  </si>
  <si>
    <t>Informatica caselle di posta elettronica</t>
  </si>
  <si>
    <t>2017.014</t>
  </si>
  <si>
    <t>Procedura aperta telematica per l'acquisizione del servizio di implementazione, la manutenzione e l'assistenza dell'applicativo regionale per la gestione degli screening oncologici</t>
  </si>
  <si>
    <t>Implementazione, la manutenzione e l'assistenza dell'applicativo regionale per la gestione degli screening oncologici</t>
  </si>
  <si>
    <t>2017.013</t>
  </si>
  <si>
    <t>Procedura aperta telematica per l'acquisizione di Piattaforma per la gestione delle anagrafi animali, delleimprese alimentari, delle molluschicolture e di uno Strumento di business intelligence</t>
  </si>
  <si>
    <t>Piattaforma software per la gestione delle anagrafi animali, dell'anagrafe canina, delle imprese alimentari e delle molluschiculture - CREV</t>
  </si>
  <si>
    <t>2017.012</t>
  </si>
  <si>
    <t>Ristretta</t>
  </si>
  <si>
    <t>Procedura ristretta telematica per l’affidamento del servizio di conduzione, manutenzione ed evoluzione del sistema di comunicazione radio della Regione del Veneto</t>
  </si>
  <si>
    <t>Informatica RETI RADIO</t>
  </si>
  <si>
    <t>2017.011</t>
  </si>
  <si>
    <t>Gara regionale per l’affidamento, per l’anno scolastico 2018 – 2019, con eventuale rinnovo dell’appalto per il biennio scolastico successivo, del servizio di assistenza scolastica integrativa a favore di alunni/studenti con disabilità della vista e dell’udito</t>
  </si>
  <si>
    <t>Supporto scolastico</t>
  </si>
  <si>
    <t>2017.010</t>
  </si>
  <si>
    <t>PROCEDURA APERTA TELEMATICA PER L’INDIVIDUAZIONE DEL FORNITORE DI 22 (VENTIDUE) AUTOMEZZI PER IL TRASPORTO E L’ACCOMPAGNAMENTO DI PERSONE DISABILI, ANZIANE, AFFETTE
DA DIFFICOLTÀ MOTORIE E NON-AUTOSUFFICIENTI, A FAVORE DI ORGANISMI CHE PROMUOVONO L’ATTIVITÀ NON LUCRATIVA DI UTILITÀ SOCIALE, DI SOLIDARIETÀ E DI VOLONTARIATO, SUDDIVISA IN N. 2 LOTTI MERCEOLOGICI. N DI GARA 7039132</t>
  </si>
  <si>
    <t>Gara per acquisto automezzi persone disabili</t>
  </si>
  <si>
    <t>2017.009</t>
  </si>
  <si>
    <t>Sistema informativo Radiologico (RIS) e gestione delle immagini diagnostiche (PACS)</t>
  </si>
  <si>
    <t>2017.008</t>
  </si>
  <si>
    <t>Gara per il Sistema informativo di Laboratorio (LIS)</t>
  </si>
  <si>
    <t>2017.007</t>
  </si>
  <si>
    <t>2017.004</t>
  </si>
  <si>
    <t>Procedura aperta telematica per la fornitura di sistemi diagnostici per immunoematologia eritrocitaria in fabbisogno alle Aziende Sanitarie della Regione del Veneto</t>
  </si>
  <si>
    <t>DIMT - Sistemi per esami di immunoematologia eritrocitaria con tecnica di agglutinazione su colonna in fabbisogno</t>
  </si>
  <si>
    <t>2017.003</t>
  </si>
  <si>
    <t>Procedura telematica per l’istituzione del Sistema Dinamico di Acquisizione ai sensi dell’art.55 del D.Lgs 50/2016 per l’affidamento delle forniture di prodotti farmaceutici a favore degli Enti del Servizio Sanitario della Regione del Veneto</t>
  </si>
  <si>
    <t>2017.001</t>
  </si>
  <si>
    <t>Procedura negoziata per la fornitura del vaccino Blue Tongue per le Aziende Sanitarie della Regione del Veneto.</t>
  </si>
  <si>
    <t>Vaccino Blue Tongue per le Aziende Sanitarie della Regione del Veneto.</t>
  </si>
  <si>
    <t>2016.081</t>
  </si>
  <si>
    <t>Vigilanza Armata</t>
  </si>
  <si>
    <t>Servizio di vigilanza e guardiania per tutti gli enti</t>
  </si>
  <si>
    <t>2016.080</t>
  </si>
  <si>
    <t>Gara d’appalto a mezzo procedura aperta per l’affidamento - per la durata di 36 mesi (con l’opzione di eventuale proroga di 12 mesi) - dei servizi di telefonia mobile per la Giunta Regionale del Veneto</t>
  </si>
  <si>
    <t>Telefonia mobile per la Regione Veneto</t>
  </si>
  <si>
    <t>2016.078</t>
  </si>
  <si>
    <t>Procedura aperta telematica per l’affidamento, per la durata di tre anni, con facoltà di rinnovo di due anni e opzione di proroga tecnica di 180 giorni, dei servizi di Design e Demand management per la Regione del Veneto</t>
  </si>
  <si>
    <t>Design &amp; Demand</t>
  </si>
  <si>
    <t>2016.077</t>
  </si>
  <si>
    <t xml:space="preserve">Gara d'appalto telematica a mezzo procedura aperta per l'affidamento della fornitura in convenzione di angiografi digitali per i fabbisogni delle Aziende Sanitarie della Regione del Veneto per la durata complessiva di tre anni, con opzione di proroga per ulteriori 6 mesi, suddivisa in n. 5 lotti funzionali. </t>
  </si>
  <si>
    <t>Fornitura di angiografi digitali</t>
  </si>
  <si>
    <t>2016.076</t>
  </si>
  <si>
    <t>2016.075</t>
  </si>
  <si>
    <t>Dispositivi a ultrasuoni e radiofrequenza per emostasi vasale</t>
  </si>
  <si>
    <t>2016.074</t>
  </si>
  <si>
    <t>Gara d’appalto telematica a mezzo procedura aperta per l’affidamento del Servizio di organizzazione ed esecuzione di attività di prelievo domiciliare di sangue e campioni biologici a soggetti non deambulanti, con conservazione e trasporto dei campioni al punto di raccolta aziendale per le Aziende Sanitarie della Regione del Veneto</t>
  </si>
  <si>
    <t>Organizzazione di attività di prelievo domiciliare di sangue (e materiali organici) a soggetti non deambulanti, con conservazione e trasporto dei campioni al punto di raccolta aziendale (previo studio di fattibilità)</t>
  </si>
  <si>
    <t>2016.073</t>
  </si>
  <si>
    <t>Applicativo sistema contabile gestionale unico regionale (previo studio di fattibilità)</t>
  </si>
  <si>
    <t>2016.072</t>
  </si>
  <si>
    <t>Applicativo unico Sistema Informativo Ospedaliero (SIO) comprendente i servizi di prenotazione (CUP), di accettazione ricovero dimissione (ADT), order-entri (OE) e cartalla clinica</t>
  </si>
  <si>
    <t>Applicativo unico Sistema Informativo Ospedaliero (SIO) comprendente i servizi di prenotazione (CUP), di accettazione ricovero dimissione (ADT), order-entri (OE) e cartella clinica</t>
  </si>
  <si>
    <t>2016.071</t>
  </si>
  <si>
    <t>Procedura aperta per la fornitura di strumentazioni LC-MS con relativi sistemi di purificazione SPE per i fabbisogni di ARPAV. N. di gara 6498742</t>
  </si>
  <si>
    <t>Strumentazione in due lotti per analisi ambientale di ARPAV (PFAS)</t>
  </si>
  <si>
    <t>2016.070</t>
  </si>
  <si>
    <t>Procedura aperta per l'affidamento, per la durata di 60 mesi, dei servizi di gestione operativa delle reti automatiche di monitoraggio dell'ARPAV. N. di gara 6516277</t>
  </si>
  <si>
    <t>Servizi di gestione operativa delle reti automatiche di monitoraggio dell'ARPAV (Numero gara 6516277)</t>
  </si>
  <si>
    <t>2016.069</t>
  </si>
  <si>
    <t>Gara d’appalto a mezzo procedura aperta per l’affidamento - per la durata di 48 mesi (con l’opzione di proroga tecnica di 180 giorni) - dei servizi di manutenzione e gestione delle apparecchiature per analisi ambientale di ARPAV. N. di gara 6508670.</t>
  </si>
  <si>
    <t>Servizio di manutenzione e gestione delle apparecchiature per analisi ambientali presso le sedi dell' ARPAV</t>
  </si>
  <si>
    <t>2016.068</t>
  </si>
  <si>
    <t>Procedura aperta per la fornitura di spettrometro ad alta risoluzione e scintillatore liquido, e relative componenti, per i fabbisogni dell’ ARPAV. N° di gara 6493620</t>
  </si>
  <si>
    <t>Spettrometro di massa magnetico ad alta risoluzione e di un sistema analitico costituito da uno spettrometro di massa a triplo quadrupolo interfacciato con un cromatografo liquido per l'ARPAV</t>
  </si>
  <si>
    <t>2016.067</t>
  </si>
  <si>
    <t>Procedura aperta per il servizio di fornitura di plasma per uso clinico di grado farmaceutico inattivato con metodo solvente/detergente per i dipartimenti interaziendali di medicina trasfusionale della Regione del Veneto.</t>
  </si>
  <si>
    <t>Servizio inattivazione plasma</t>
  </si>
  <si>
    <t>2016.066</t>
  </si>
  <si>
    <t>Gara d'appalto, a mezzo procedura aperta, per l'acquisizione, per la durata di tre anni (con facoltà di rinnovo per ulteriori due anni nonché di proroga tecnica di 180 giorni), della licenza d'uso di un sistema di classificazione del case-mix territoriale e dei servizi a supporto per la Regione del Veneto, la Regione Friuli Venezia Giulia, la Regione Toscana, la Provincia Autonoma di Trento, la Provincia Autonoma di Bolzano. CIG: 6918943C60</t>
  </si>
  <si>
    <t>Case mix territoriale</t>
  </si>
  <si>
    <t>2016.065</t>
  </si>
  <si>
    <t>Gara d’appalto telematica a mezzo procedura aperta per l’affidamento della fornitura di TAC e Risonanze Magnetiche per i fabbisogni delle Aziende Sanitarie della Regione del Veneto e della Regione Lombardia, per la durata complessiva di tre anni, con opzione di proroga per ulteriori 6 mesi, suddivisa in n. 5 lotti funzionali.</t>
  </si>
  <si>
    <t>Tac e Risonanze magnetiche</t>
  </si>
  <si>
    <t>2016.064</t>
  </si>
  <si>
    <t>Gara d’appalto a mezzo procedura aperta per l’affidamento della fornitura di sistemi per la perfusione d’organi prelevati a cuore fermo in fabbisogno alle Aziende Sanitarie della Regione del Veneto, per la durata complessiva di 18 mesi, suddivisa in 3 lotti funzionali</t>
  </si>
  <si>
    <t>Sistemi per perfusione d' organo</t>
  </si>
  <si>
    <t>2016.063</t>
  </si>
  <si>
    <t>Procedura aperta, per la fornitura di Apparecchiature di telemedicina per Istituti Penitenziari del Veneto. La procedura di gara (divisa in due lotti) prevede l' acqiusto di un Ortopantomografo digitale, un Apparecchio radiologico portatile e un Apparecchio radiologico multifunzione a favore di alcune Aziende Sanitarie della Regione del Veneto, da destinare agli Istituti Penitenziari del Veneto.</t>
  </si>
  <si>
    <t>Apparecchiature di telemedicina per gli istituti penitenziari del Veneto</t>
  </si>
  <si>
    <t>2016.062</t>
  </si>
  <si>
    <t>Acquisto di un software per la gestione della continuità assistenziale</t>
  </si>
  <si>
    <t>2016.061</t>
  </si>
  <si>
    <t>Gara d' appalto a mezzo procedura aperta per l' affidamento della fornitura di protesi mammarie ed espansori mammari e tissutali a favore delle Aziende Sanitarie della Regione del Veneto, per la durata di due anni. Suddivisa in n. 5 lotti funzionali. N° di gara 6493603.</t>
  </si>
  <si>
    <t>Protesi mammarie ed espansori tissutali</t>
  </si>
  <si>
    <t>2016.060</t>
  </si>
  <si>
    <t>Software unico regionale per la gestione delle centrali operative del 118</t>
  </si>
  <si>
    <t>2016.059</t>
  </si>
  <si>
    <t>Stent vascolari periferici nudi e stent intracranici</t>
  </si>
  <si>
    <t>2016.058</t>
  </si>
  <si>
    <t>Gara d' appalto, a mezzo procedura aperta, per l'affidamento - per la durata di tre anni - del servizio “Sviluppo del software per la gestione delle attività di sorveglianza sanitaria, ex D.Lgs. 9 aprile 2008, n. 81, a cura del Medico Competente”</t>
  </si>
  <si>
    <t>Sviluppo del software per la gestione delle attività di sorveglianza sanitaria, a cura del Medico Competente</t>
  </si>
  <si>
    <t>2016.056</t>
  </si>
  <si>
    <t>Procedura aperta per la fornitura di soluzioni infusionali per le Aziende sanitarie e l’ Istituto IRCCS IOV della Regione del Veneto</t>
  </si>
  <si>
    <t>Soluzioni infusionali per le Aziende sanitarie e l’ Istituto IRCCS IOV della Regione del Veneto</t>
  </si>
  <si>
    <t>2016.055</t>
  </si>
  <si>
    <t>Procedura aperta per la fornitura di guanti sanitari in vinile elasticizzato non chirurgici non sterili senza polvere per i fabbisogni delle Aziende Sanitarie e IRCCS IOV della Regione del Veneto</t>
  </si>
  <si>
    <t>Guanti sanitari in vinile elasticizzato non chirurgici non sterili senza polvere per i fabbisogni delle Aziende Sanitarie e IRCCS IOV della Regione del Veneto</t>
  </si>
  <si>
    <t>2016.053</t>
  </si>
  <si>
    <t>Procedura aperta per la fornitura del principio attivo Sevoflurano con relativa fornitura in comodato d' uso gratuito dei sistemi di erogazione (vaporizzatori) in fabbisogno alle Aziende ULSS, Ospedaliere e IOV della Regione Veneto</t>
  </si>
  <si>
    <t>Principio attivo Sevoflurano con relativa fornitura in comodato d' uso gratuito dei sistemi di erogazione (vaporizzatori) in fabbisogno alle Aziende ULSS, Ospedaliere e IOV della Regione Veneto</t>
  </si>
  <si>
    <t>2016.052</t>
  </si>
  <si>
    <t>Procedura negoziata seper la fornitura del vaccino antipneumococco tredicivalente per le Aziende Sanitarie della Regione del Veneto.</t>
  </si>
  <si>
    <t>Vaccino antipneumococco tredicivalente per le Aziende Sanitarie della Regione del Veneto - Procedura negoziata senza previa pubblicazione del bando</t>
  </si>
  <si>
    <t>2016.051</t>
  </si>
  <si>
    <t>Ausili per incontinenza (ospedalieri e territoriali)</t>
  </si>
  <si>
    <t>Ausili per incontinenti ad uso ospedaliero e territoriale</t>
  </si>
  <si>
    <t>2016.050</t>
  </si>
  <si>
    <t>Procedura aperta telematica per la fornitura, per la durata di cinque anni, con facoltà di rinnovo di due anni e opzione di eventuale proroga di 180 giorni, di kit in tnt sterili, suddivisa in n. 5 lotti territoriali</t>
  </si>
  <si>
    <t>Set in tnt sterili</t>
  </si>
  <si>
    <t>2016.047</t>
  </si>
  <si>
    <t>Procedura aperta per la fornitura di dispositivi per prelievi biologici e loro trasporti in fabbisogno alle Aziende Sanitarie e all'’IRCCS IOV della Regione Veneto</t>
  </si>
  <si>
    <t>Dispositivi per prelievi biologici e loro trasporti</t>
  </si>
  <si>
    <t>2016.046</t>
  </si>
  <si>
    <t xml:space="preserve">Gara d'appalto a mezzo procedura aperta telematica per l'affidamento del servizio di trasporto aereo organi in fabbisogno alle Aziende Sanitarie della Regione Del Veneto, della Regione Piemonte e della Regione Friuli Venezia Giulia. </t>
  </si>
  <si>
    <t>Gara interregionale trasporto aereo organi</t>
  </si>
  <si>
    <t>2016.044</t>
  </si>
  <si>
    <t xml:space="preserve">Procedura aperta, per la fornitura di ausili (comunicatori a puntatore ottico) per persone affette da sclerosi laterale amiotrofica (SLA) </t>
  </si>
  <si>
    <t>Ausili (comunicatori a puntatore ottico) per persone affette da sclerosi laterale amiotrofica (SLA).</t>
  </si>
  <si>
    <t>2016.042</t>
  </si>
  <si>
    <t>Colle di fibrina dispositivi medici</t>
  </si>
  <si>
    <t>2016.041</t>
  </si>
  <si>
    <t>Kit per circolazione extracoporea</t>
  </si>
  <si>
    <t>2016.040</t>
  </si>
  <si>
    <t>Suture</t>
  </si>
  <si>
    <t>Fili di sutura</t>
  </si>
  <si>
    <t>2016.039</t>
  </si>
  <si>
    <t>Procedura aperta telematica per la fornitura, mediante accordo quadro, di dispositivi per elettrofisiologia in fabbisogno alle Aziende Sanitarie della Regione del Veneto e all’APSS della Provincia Autonoma di Trento</t>
  </si>
  <si>
    <t>Elettrofisiologia</t>
  </si>
  <si>
    <t>2016.038</t>
  </si>
  <si>
    <t>Procedura aperta telematica per l’affidamento triennale, con facoltà di prosecuzione per ulteriori due anni, dei servizi postali e del servizio d’invio telematico della corrispondenza</t>
  </si>
  <si>
    <t>Servizi postali</t>
  </si>
  <si>
    <t>2016.037</t>
  </si>
  <si>
    <t>Procedura aperta per la fornitura, suddivisa in lotti, mediante accordo quadro, di protesi valvolari cardiache in fabbisogno alle Aziende Sanitarie della Regione del Veneto e della Regione Umbria</t>
  </si>
  <si>
    <t>Valvole cardiache</t>
  </si>
  <si>
    <t>2016.036</t>
  </si>
  <si>
    <t>Procedura aperta telematica per l’affidamento, per la durata di cinque anni, con facoltà di rinnovo di tre anni, del servizio di acquisizione ed uso del sistema informativo a supporto della Rete Oncologica Veneta (ROV).</t>
  </si>
  <si>
    <t>Implementazione sistema informativo a supporto della Rete Oncologica Veneta</t>
  </si>
  <si>
    <t>2016.035</t>
  </si>
  <si>
    <t>Gara d' appalto a mezzo procedura aperta per l' affidamento della fornitura in convenzione di ausili previsti dal Nomenclatore Tariffario Nazionale ex DM n. 332 del 27/8/1999 - elenchi n. 2 e 3 - a favore della Regione del Veneto, per la durata di tre anni</t>
  </si>
  <si>
    <t>Dispositivi medici ed ausili per NTN</t>
  </si>
  <si>
    <t>2016.033</t>
  </si>
  <si>
    <t xml:space="preserve">Gara d'appalto a mezzo procedura aperta per l'affidamento della fornitura di Ecografi per i fabbisogni delle Aziende Sanitarie della Regione del Veneto, per la durata di due anni. Suddivisa in n.11 lotti funzionali. Indizione e approvazione dei documenti di gara. </t>
  </si>
  <si>
    <t>Ecografi</t>
  </si>
  <si>
    <t>2016.032</t>
  </si>
  <si>
    <t>Gara d’appalto a mezzo procedura aperta per l’affidamento della fornitura di Impianti cocleari per i fabbisogni delle Aziende Sanitarie della Regione del Veneto, per la durata di tre anni.</t>
  </si>
  <si>
    <t>Impianti cocleari</t>
  </si>
  <si>
    <t>2016.031</t>
  </si>
  <si>
    <t>Procedura aperta telematica per l'affidamento dei servizi software (SaaS) per la governance in ambito farmaceutico, protesica e dispositivi medici a supporto della Regione del Veneto e delle Aziende Sanitarie</t>
  </si>
  <si>
    <t>Servizi relativi all’elaborazione dati per la farmaceutica</t>
  </si>
  <si>
    <t>2016.030</t>
  </si>
  <si>
    <t>Procedura Aperta per la Fornitura di Materiale per Ortopedia in Fabbisogno alle Aziende Sanitarie della Regione del Veneto.</t>
  </si>
  <si>
    <t>Materiale per ortopedia</t>
  </si>
  <si>
    <t>2016.029</t>
  </si>
  <si>
    <t>Gara d’appalto a mezzo procedura aperta per l’affidamento per la durata di tre anni (con facoltà di rinnovo per ulteriori due anni nonché di proroga tecnica di 180 giorni) del Servizio di implementazione, manutenzione e assistenza del Sistema Informativo Anagrafe Vaccinale Regionale (SIAVr) e servizio SMS</t>
  </si>
  <si>
    <t>Servizio implementazione, manutenzione ed assistenza SIAVR - sistema anagrafe vaccinale regionale</t>
  </si>
  <si>
    <t>2016.027</t>
  </si>
  <si>
    <t>Ossigenoterapia e ventiloterapia domiciliare (limitatamente al lotto n. 2)</t>
  </si>
  <si>
    <t>2016.026</t>
  </si>
  <si>
    <t>Servizi di conservazione sostitutiva documentazione sanitaria ed amministrativa e gestione documentale</t>
  </si>
  <si>
    <t>2016.025</t>
  </si>
  <si>
    <t>Procedura aperta telematica per la fornitura di sistemi analitici per la ricerca del sangue occulto nelle feci in fabbisogno alle Aziende Sanitarie della Regione del Veneto</t>
  </si>
  <si>
    <t>Sangue occulto</t>
  </si>
  <si>
    <t>2016.024</t>
  </si>
  <si>
    <t>Procedura aperta per l’affidamento della fornitura di protesi vascolari e, mediante accordo quadro, di protesi endovascolari in fabbisogno alle Aziende Sanitarie della Regione del Veneto.</t>
  </si>
  <si>
    <t>Protesi vascolari ed endovascolari</t>
  </si>
  <si>
    <t>2016.023</t>
  </si>
  <si>
    <t>Pompe elastomeriche e relativi deflussori</t>
  </si>
  <si>
    <t>2016.022</t>
  </si>
  <si>
    <t>Procedura aperta telematica per la fornitura suddivisa in lotti di sistemi per la misurazione della glicemia in ambito ospedaliero per le Aziende Sanitarie della Regione del Veneto</t>
  </si>
  <si>
    <t>Strisce per diabetici - Ambito ospedaliero</t>
  </si>
  <si>
    <t>2016.021</t>
  </si>
  <si>
    <t>Pompe infusionali e relativi deflussori</t>
  </si>
  <si>
    <t>2016.019</t>
  </si>
  <si>
    <t xml:space="preserve">Procedura aperta per la fornitura di vaccini antinfluenzali e del farmaco colecalciferolo (vitamina D) per la campagna vaccinale 2016/2017 </t>
  </si>
  <si>
    <t>Fornitura di vaccini antinfluenzali e del farmaco colecalciferolo (vitamina D) per la campagna vaccinale 2016/2017</t>
  </si>
  <si>
    <t>2016.018</t>
  </si>
  <si>
    <t>Procedura Aperta per la Fornitura di Medicazioni Speciali per i Fabbisogni delle Aziende Sanitarie e dell'IRCCS IOV della Regione del Veneto</t>
  </si>
  <si>
    <t>Medicazioni Speciali</t>
  </si>
  <si>
    <t>2016.015</t>
  </si>
  <si>
    <t>6891154 </t>
  </si>
  <si>
    <t>PROCEDURA APERTA TELEMATICA PER L'AFFIDAMENTO DEL SERVIZIO DI LAVANOLO BIANCHERIA, MATERASSERIA, CAPI DI VESTIARIO PER LE AZIENDE SANITARIE DELLA REGIONE DEL VENETO</t>
  </si>
  <si>
    <t>Servizio di lavanolo per le Aziende Sanitarie della Regione del Veneto</t>
  </si>
  <si>
    <t>2016.013</t>
  </si>
  <si>
    <t>11.1 - Fase di valutazione tecnica</t>
  </si>
  <si>
    <t>Servizio di raccolta e smaltimento rifiuti per le Aziende Sanitarie della Regione del Veneto</t>
  </si>
  <si>
    <t>2016.012</t>
  </si>
  <si>
    <t>Procedura aperta telemativa per la fornitura di Microinfusori e materiale di consumo in fabbisogno alle Aziende sanitarie e all’ IRCCS IOV della Regione Veneto</t>
  </si>
  <si>
    <t>Microinfusori</t>
  </si>
  <si>
    <t>2016.011</t>
  </si>
  <si>
    <t>Procedura aperta telematica per l’affidamento della fornitura, mediante accordo quadro, di dispositivi per stomie, in ambito ospedaliero e domiciliare</t>
  </si>
  <si>
    <t>Stomie</t>
  </si>
  <si>
    <t>2016.010</t>
  </si>
  <si>
    <t>Guardiania</t>
  </si>
  <si>
    <t>Gara d’appalto per l’affidamento del servizio di servizio di portierato/reception e presidio presso l’autofficina regionale e servizi ausiliari vari a favore della Regione del Veneto.</t>
  </si>
  <si>
    <t>Servizio di guardiania per la sola Regione Veneto</t>
  </si>
  <si>
    <t>2016.009</t>
  </si>
  <si>
    <t>2016.007</t>
  </si>
  <si>
    <t>2016.006</t>
  </si>
  <si>
    <t xml:space="preserve">Gara d’appalto a mezzo procedura aperta per l’affidamento del Servizio di Ristorazione per i fabbisogni di Aziende sanitarie della Regione del Veneto.                        </t>
  </si>
  <si>
    <t>2016.005</t>
  </si>
  <si>
    <t>Pulizia immobili</t>
  </si>
  <si>
    <t>2016.004</t>
  </si>
  <si>
    <t>Facility management immobili</t>
  </si>
  <si>
    <t>2016.003</t>
  </si>
  <si>
    <t>Servizi Integrati per gestione apparecchiature elettromedicali</t>
  </si>
  <si>
    <t>Servizi integrati per la gestione e assistenza tecnica delle apparecchiature biomediche in favore delle Aziende Sanitarie della Regione del Veneto, dell' IRCCS IOV e di O.R.A.S. di Motta di Livenza</t>
  </si>
  <si>
    <t>2016.002</t>
  </si>
  <si>
    <t>Gara d' appalto, a mezzo procedura aperta, per l'affidamento, per la durata di 3 anni, del servizio sviluppo del sistema informatico per la gestione dell'accreditamento dei Provider, degli Eventi Formativi e del Monitoraggio della Formazione Continua in Sanità.</t>
  </si>
  <si>
    <t>Servizio sviluppo del sistema informatico per la gestione dell'accreditamento dei Provider, degli Eventi Formativi e del Monitoraggio della Formazione Continua in Sanità.</t>
  </si>
  <si>
    <t>2015.029</t>
  </si>
  <si>
    <t>Gara d' appalto a procedura aperta per l'acquisizione del servizio di telecontrollo, telesoccorso in formaintegrata con il PSSR 2012–2016 della Regione del Veneto.</t>
  </si>
  <si>
    <t>Servizio di telecontrollo, telesoccorso in formaintegrata con il PSSR 2012–2016 della Regione del Veneto.</t>
  </si>
  <si>
    <t>2015.028</t>
  </si>
  <si>
    <t>Gara d' appalto, a mezzo procedura aperta, per l' affidamento del servizio di rilevazione ed elaborazione dei daticontenuti nelle prescrizioni farmaceutiche delle Aziende Sanitarie della Regione del Veneto.</t>
  </si>
  <si>
    <t>Lettura informatizzata prescrizioni farmaceutiche territoriali</t>
  </si>
  <si>
    <t>2015.026</t>
  </si>
  <si>
    <t>Gara d' appalto per l'affidamento del servizio di help desk di 2^ livello, manutenzione correttiva, adeguativa ed evolutiva dei due applicativi 'SCRIBA' e 'READY FIN'</t>
  </si>
  <si>
    <t>Servizio di help desk di 2^ livello, manutenzione correttiva, adeguativa ed evolutiva dei due applicativi 'SCRIBA' e 'READY FIN'</t>
  </si>
  <si>
    <t>2015.025</t>
  </si>
  <si>
    <t>Procedura negoziata per la fornitura di Farmaco “in esclusiva” in fabbisogno alle Aziende Sanitarie e all’IRCCS IOV della Regione del Veneto. Farmaco Citovirax.</t>
  </si>
  <si>
    <t>Farmaco “in esclusiva” in fabbisogno alle Aziende Sanitarie e all’IRCCS IOV della Regione del Veneto - Farmaco Citovirax.</t>
  </si>
  <si>
    <t>2015.024</t>
  </si>
  <si>
    <t>Procedura aperta per la fornitura del servizio relativo al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</si>
  <si>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Servizio di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</si>
  <si>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2015.022</t>
  </si>
  <si>
    <t>Procedura aperta per l’acquisizione, a lotto unico regionale, del servizio assicurativo per la copertura del rischio di responsabilità civile verso terzi (RCT/RCO), per le Aziende Sanitarie e l’Istituto IRCCS IOV della Regione del Veneto</t>
  </si>
  <si>
    <t>Servizio assicurativo per la copertura del rischio di responsabilità civile verso terzi (RCT/RCO), per le Aziende Sanitarie e l’Istituto IRCCS IOV della Regione del Veneto</t>
  </si>
  <si>
    <t>2015.018</t>
  </si>
  <si>
    <t>Procedura aperta per la fornitura di vaccini antinfluenzali 2015/2016, altri vaccini e del farmaco colecalciferolo (vitamina D) per le Aziende Sanitarie e l’Istituto IRCCS IOV della Regione del Veneto</t>
  </si>
  <si>
    <t>Vaccini antinfluenzali 2015/2016, altri vaccini e del farmaco colecalciferolo (vitamina D) per le Aziende Sanitarie e l’Istituto IRCCS IOV della Regione del Veneto</t>
  </si>
  <si>
    <t>2015.016</t>
  </si>
  <si>
    <t>Aghi Speciali in fabbisogno alle Aziende Sanitarie della Regione Veneto</t>
  </si>
  <si>
    <t>2015.015</t>
  </si>
  <si>
    <t>Procedura aperta per la fornitura in noleggio di sistemi antidecubito — ambito ospedaliero, per i fabbisogni delle Aziende Sanitarie della Regione del Veneto.</t>
  </si>
  <si>
    <t>Sistemi antidecubito - ambito ospedaliero, per i fabbisogni delle Aziende Sanitarie della Regione del Veneto</t>
  </si>
  <si>
    <t>2015.014</t>
  </si>
  <si>
    <t>Procedura negoziata per la fornitura di vaccini (calendario 2015) per le per le Aziende Sanitarie della Regione del Veneto.</t>
  </si>
  <si>
    <t>Vaccini (calendario 2015) per le per le Aziende Sanitarie della Regione del Veneto - Procedura negoziata senza previa pubblicazione del bando</t>
  </si>
  <si>
    <t>2015.012</t>
  </si>
  <si>
    <t>Procedura aperta per la stipula di una convenzione quadro per la fornitura triennale di materiale per anestesia,rianimazione, ed apparato respiratorio in fabbisogno alle aziende sanitarie della regione veneto.</t>
  </si>
  <si>
    <t>Materiale per Anestesia, Rianimazione, ed apparato respiratorio in fabbisogno alle Aziende Sanitarie Della Regione Veneto</t>
  </si>
  <si>
    <t>2015.011</t>
  </si>
  <si>
    <t>Procedura aperta per la stipula di una Convenzione quadro per la Fornitura di formule per la nutrizione enterale, supplementi nutrizionali orali e integratori dietetici per i fabbisogni delle Aziende Sanitarie del Veneto</t>
  </si>
  <si>
    <t>Formule per nutrizione enterale, supplementi nutrizionali orali e integratori dietetici in fabbisogno alle Aziende Sanitarie del Regione del Veneto.</t>
  </si>
  <si>
    <t>2015.010</t>
  </si>
  <si>
    <t>Procedura aperta per la stipula di una Convenzione quadro per la Fornitura di materiale per chirurgia mininvasiva per i fabbisogni delle Aziende Sanitarie del Veneto</t>
  </si>
  <si>
    <t>Materiale per chirurgia mininvasiva in fabbisogno delle Aziende Sanitarie del Veneto</t>
  </si>
  <si>
    <t>2015.009</t>
  </si>
  <si>
    <t>Procedura di gara per la Fornitura di Sistemi TAC e Sistemi a RM</t>
  </si>
  <si>
    <t>Sistemi Tac e Sistemi a Rm</t>
  </si>
  <si>
    <t>2015.007</t>
  </si>
  <si>
    <t>Procedura aperta per la stipula di una Convenzione quadro per la Fornitura di Materiale per sterilizzazione in fabbisogno delle Aziende Sanitarie del Veneto</t>
  </si>
  <si>
    <t>Materiale per sterilizzazione in fabbisogno delle Aziende Sanitarie del Veneto</t>
  </si>
  <si>
    <t>2015.005</t>
  </si>
  <si>
    <t>Procedura aperta per la fornitura di guanti sanitari in fabbisogno alle Aziende sanitarie del Veneto. Seconda procedura</t>
  </si>
  <si>
    <t>Guanti Sanitari in fabbisogno alle Aziende Sanitarie e all' Istituto IRCCS IOV della Regione Veneto - Seconda procedura</t>
  </si>
  <si>
    <t>2015.004</t>
  </si>
  <si>
    <t>Procedura negoziata ex art.57 comma 2, lettera b) del d.lgs. n. 163/2006 e s.m.i, per la fornitura di farmaci immunoterapici “in esclusiva” in fabbisogno alle Aziende Sanitarie e all’istituto IRCCS IOV della Regione del Veneto</t>
  </si>
  <si>
    <t>Farmaci immunoterapici “in esclusiva” in fabbisogno alle Aziende Sanitarie e all’istituto IRCCS IOV della Regione del Veneto</t>
  </si>
  <si>
    <t>2015.003</t>
  </si>
  <si>
    <t>Procedura aperta per la fornitura di dispositivi di endoscopia digestiva, respiratoria e bilio-pancreatica per ifabbisogni delle Aziende Sanitarie della Regione del Veneto.</t>
  </si>
  <si>
    <t>Dispositivi di endoscopia digestiva, respiratoria e bilio-pancreatica in fabbisogno alle Aziende sanitarie del Veneto</t>
  </si>
  <si>
    <t>2015.002</t>
  </si>
  <si>
    <t>Procedura aperta per la fornitura di antisettici e disinfettanti in fabbisogno alle Aziende sanitarie e all’ IRCCS IOV della Regione Veneto</t>
  </si>
  <si>
    <t>Antisettici e disinfettanti</t>
  </si>
  <si>
    <t>2015.001</t>
  </si>
  <si>
    <t>Procedura aperta per la fornitura di Aghi e siringhe per i fabbisogni delle Aziende Sanitarie del Veneto</t>
  </si>
  <si>
    <t>2014.021</t>
  </si>
  <si>
    <t>Procedura aperta per la fornitura di Medicazioni Semplici per i fabbisogni delle Aziende Sanitarie del Veneto</t>
  </si>
  <si>
    <t>Medicazioni semplici</t>
  </si>
  <si>
    <t>2014.020</t>
  </si>
  <si>
    <t>Procedura aperta per la fornitura di suturatrici meccaniche, clips e sistemi di fissaggio per chirurgia aperta elaparoscopica per i fabbisogni delle Aziende Sanitarie della Regione del Veneto</t>
  </si>
  <si>
    <t>Suturatrici meccaniche</t>
  </si>
  <si>
    <t>2014.019</t>
  </si>
  <si>
    <t>Gara d'appalto, a mezzo procedura aperta, per l’ affidamento - per la durata di cinque anni - del servizio di Gestione Informatizzata del Personale a qualsiasi titolo impiegato dalle Aziende Sanitarie della Regione del Veneto</t>
  </si>
  <si>
    <t>Servizio di Gestione Informatizzata del Personale a qualsiasi titolo impiegato dalle Aziende Sanitarie della Regione del Veneto</t>
  </si>
  <si>
    <t>2014.018</t>
  </si>
  <si>
    <t>Procedura negoziata per la fornitura del farmaco colecalciferolo  (Vitamina D), in fabbisogno alle   Aziende Sanitarie ed Ospedaliere della Regione Veneto</t>
  </si>
  <si>
    <t>Vitamina D - colecalciferolo</t>
  </si>
  <si>
    <t>2014.017</t>
  </si>
  <si>
    <t>Procedura negoziata per la fornitura di farmaci “in esclusiva” in fabbisogno alle Aziende Sanitarie e all’istituto IRCCS IOV della Regione del Veneto</t>
  </si>
  <si>
    <t>Fornitura di farmaci “in esclusiva” in fabbisogno alle Aziende Sanitarie e all’istituto IRCCS IOV della Regione del Veneto</t>
  </si>
  <si>
    <t>2014.016</t>
  </si>
  <si>
    <t>Gara d' appalto a mezzo procedura aperta per la fornitura di farmaci in fabbisogno alle Aziende sanitarie della Regione del Veneto.</t>
  </si>
  <si>
    <t>Farmaci in fabbisogno alle Aziende sanitarie della Regione del Veneto</t>
  </si>
  <si>
    <t>2014.015</t>
  </si>
  <si>
    <t>Gara d' appalto per l’ affidamento del servizio di trasporto aereo per attività trapiantologiche della Regione Veneto</t>
  </si>
  <si>
    <t>Servizio di trasporto aereo per attività trapiantologiche della Regione Veneto</t>
  </si>
  <si>
    <t>2014.014</t>
  </si>
  <si>
    <t>Procedura aperta per l' affidamento del servizio di sviluppo e gestione del sistema Informativo Socio-Sanitario della Regione del Veneto</t>
  </si>
  <si>
    <t>Sistema informativo socio sanitario</t>
  </si>
  <si>
    <t>2014.013</t>
  </si>
  <si>
    <t>Procedura aperta per la fornitura di protesi mammarie ed espansori mammari e tissutali per i fabbisogni delleAziende Sanitarie e dell' Ircss IOV della Regione Veneto.</t>
  </si>
  <si>
    <t>2014.012</t>
  </si>
  <si>
    <t>Procedura aperta per la fornitura di vaccini antinfluenzali in fabbisogno alle Aziende Sanitarie della Regione del Veneto</t>
  </si>
  <si>
    <t>Vaccini Antinfluenzali  2014</t>
  </si>
  <si>
    <t>2014.011</t>
  </si>
  <si>
    <t>Gara d’appalto a mezzo procedura aperta per l’affidamento del servizio di progettazione e sviluppo del “Sistema Informativo Sanitario SPISAL e Stili di Vita” e dei servizi ad esso collegati</t>
  </si>
  <si>
    <t>2014.010</t>
  </si>
  <si>
    <t>Procedura aperta per la fornitura di reti chirurgiche per i fabbisogni delle Aziende Sanitarie del Veneto.</t>
  </si>
  <si>
    <t>Fornitura di Reti chirurgiche - 1^ Edizione</t>
  </si>
  <si>
    <t>2014.009</t>
  </si>
  <si>
    <t>Procedura aperta per la fornitura di mezzi di contrasto in fabbisogno alle Aziende sanitarie e all' IRCCS IOV della Regione del Veneto.</t>
  </si>
  <si>
    <t>Mezzi di contrasto - Procedura aperta</t>
  </si>
  <si>
    <t>2014.008</t>
  </si>
  <si>
    <t>Procedura aperta per la fornitura di soluzioni ed emulsioni infusionali ed elettrolitiche concentrate alle Aziende sanitarie e all’ IRCCS IOV della Regione del Veneto</t>
  </si>
  <si>
    <t>2014.007</t>
  </si>
  <si>
    <t>PROCEDURA APERTA PER LA FORNITURA DI ELETTRODI PER MONITORAGGIO IN FABBISOGNO ALLE AZIENDE SANITARIE E ALL’IRCSS IOV DELLA REGIONE VENETO</t>
  </si>
  <si>
    <t>Fornitura di Elettrodi per monitoraggio</t>
  </si>
  <si>
    <t>2014.006</t>
  </si>
  <si>
    <t>Procedura aperta per la fornitura di ausili per incontinenti ad uso domiciliare per gli utenti della Regione del Veneto</t>
  </si>
  <si>
    <t>Ausili per assorbenza ad uso domiciliare</t>
  </si>
  <si>
    <t>2014.005</t>
  </si>
  <si>
    <t>Gara a procedura aperta per la fornitura di ausili per incontinenti ad uso ospedaliero per i fabbisogni delle Aziende Sanitarie del Veneto</t>
  </si>
  <si>
    <t>Ausili per incontinenti ad uso ospedaliero</t>
  </si>
  <si>
    <t>2014.004</t>
  </si>
  <si>
    <t xml:space="preserve">Procedura aperta per l’affidamento del servizio di trasporto aereo per attività trapiantologiche della Regione Veneto. </t>
  </si>
  <si>
    <t xml:space="preserve">Servizio di trasporto aereo per attività trapiantologiche della Regione Veneto. </t>
  </si>
  <si>
    <t>2014.003</t>
  </si>
  <si>
    <t>Tamponi tradizionali con o senza terreni di trasporto</t>
  </si>
  <si>
    <t>2014.002</t>
  </si>
  <si>
    <t>Procedura aperta per la fornitura triennale di emostatici ad uso chirurgico medicinali in fabbisogno alle Aziende sanitarie della Regione Veneto</t>
  </si>
  <si>
    <t>Emostatici ad uso chirurgico (medicinali)</t>
  </si>
  <si>
    <t>2014.001</t>
  </si>
  <si>
    <t>Procedura aperta per la fornitura di protesi oculistiche (lentine intraoculari) in fabbisogno alle Aziende sanitarie della Regione Veneto</t>
  </si>
  <si>
    <t>2013.016</t>
  </si>
  <si>
    <t>Accordo Quadro</t>
  </si>
  <si>
    <t>Gara a procedura aperta per la fornitura, mediante accordo quadro, di Stent coronarici in fabbisogno alle Aziende Sanitarie e all’IRCCS IOV della Regione Veneto</t>
  </si>
  <si>
    <t>Stent coronarici - accordo quadro</t>
  </si>
  <si>
    <t>2013.015</t>
  </si>
  <si>
    <t>Gara d’appalto per la fornitura triennale del servizio di brokeraggio a supporto dell’Azienda Ospedaliera di Padova per il reperimento delle coperture Rct/Rco a favore delle Aziende Sanitarie e dell’IRCCS IOV della Regione Veneto</t>
  </si>
  <si>
    <t>Servizio di brokeraggio a supporto dell’Azienda Ospedaliera di Padova</t>
  </si>
  <si>
    <t>2013.014</t>
  </si>
  <si>
    <t>Vitamina D (campagna vaccinale 2014)</t>
  </si>
  <si>
    <t>2013.013</t>
  </si>
  <si>
    <t>Procedura aperta per la fornitura triennale di guanti sanitari in fabbisogno alle Aziende Sanitarie e all’IRCCS IOV della Regione Veneto. N. di gara 5101135</t>
  </si>
  <si>
    <t>Guanti Sanitari in fabbisogno alle Aziende Sanitarie e all' Istituto IRCCS IOV della Regione Veneto. I^ procedura</t>
  </si>
  <si>
    <t>2013.010</t>
  </si>
  <si>
    <t>Procedura aperta per la fornitura di vaccini diversi in fabbisogno alle Aziende Sanitarie della Regione Veneto.</t>
  </si>
  <si>
    <t>Vaccini Diversi - procedura aperta</t>
  </si>
  <si>
    <t>2013.008</t>
  </si>
  <si>
    <t>Gara d’appalto per la fornitura biennale di ausili (comunicatori a puntatore ottico) per persone affette da sclerosi laterale amiotrofica (SLA).</t>
  </si>
  <si>
    <t>2013.007</t>
  </si>
  <si>
    <t>Procedura aperta per la fornitura triennale di presidi per prelievi biologici e loro trasporti in fabbisogno alle Aziende Sanitarie e all’IRCCS IOV della Regione Veneto. Numero di gara 5025125. (1° procedura)</t>
  </si>
  <si>
    <t>Presidi per prelievi biologici e loro trasporti.</t>
  </si>
  <si>
    <t>2013.005</t>
  </si>
  <si>
    <t>Procedura negoziata per la fornitura di medicinali in concorrenza in fabbisogno alle Aziende Sanitarie della Regione Veneto</t>
  </si>
  <si>
    <t>Medicinali  in concorrenza - procedura negoziata</t>
  </si>
  <si>
    <t>2013.004</t>
  </si>
  <si>
    <t>Procedura negoziata ex art.57 comma 2, lettera b) del d.lgs. n. 163/2006 e s.m.i, per la fornitura di specialità medicinali in esclusiva in fabbisogno alle Aziende Sanitarie della Regione Veneto.</t>
  </si>
  <si>
    <t>Medicinali in esclusiva</t>
  </si>
  <si>
    <t>2013.003</t>
  </si>
  <si>
    <t>Gara d' appalto per la fornitura triennale di materiale per ortopedia in fabbisogno alle Aziende Sanitarie e all' IRCCS IOV della Regione Veneto.</t>
  </si>
  <si>
    <t>2013.002</t>
  </si>
  <si>
    <t>Procedura aperta per la fornitura triennale di medicazioni speciali in fabbisogno alle Aziende Sanitarie eall'IRCCS IOV della Regione Veneto. Numero di gara AVCP 4773827.</t>
  </si>
  <si>
    <t>Medicazioni speciali</t>
  </si>
  <si>
    <t>2013.001</t>
  </si>
  <si>
    <t>Gara d’appalto a procedura aperta  per la fornitura di soluzioni infusionali  in fabbisogno alle Aziende ULSS, Ospedaliere e Istituto Oncologico Veneto della Regione Veneto. N. di gara 4498549</t>
  </si>
  <si>
    <t>Soluzioni infusionali</t>
  </si>
  <si>
    <t>2012.009</t>
  </si>
  <si>
    <t>Gara d’appalto a mezzo procedura aperta per la fornitura di medicinali in fabbisogno alle Aziende ULSS ed Ospedaliere della Regione del Veneto. Aggiudicazione definitiva lotti nn.3 e 5</t>
  </si>
  <si>
    <t>Medicinali (nuovi lotti di gara) Medicinali (lotti n. 3 e n. 5)</t>
  </si>
  <si>
    <t>2012.008</t>
  </si>
  <si>
    <t>Procedura negoziata senza previa pubblicazione di un bando di gara  ex art. 57 comma 2, lett. a) del D.lgs. n. 163/2006 e s.m.i, per la fornitura di medicinali (prodotti farmaceutici) in fabbisogno alle Aziende Sanitarie della Regione Veneto, risultati deserti a seguito procedura telematica per la fornitura di medicinali, ex D.G.R. di indizione n.2713/2010.</t>
  </si>
  <si>
    <t>Medicinali (lotti deserti )</t>
  </si>
  <si>
    <t>2012.007</t>
  </si>
  <si>
    <t>Gara d'appalto a Procedura aperta per la fornitura di medicinali in fabbisogno alle Aziende ULSS ed Ospedaliere della Regione del Veneto. N. di gara 4539298 .</t>
  </si>
  <si>
    <t>Medicinali (lotti in privativa)</t>
  </si>
  <si>
    <t>2012.006</t>
  </si>
  <si>
    <t>Procedura negoziata per la fornitura di farmaco colecalciferolo (Vitamina D), in fabbisogno alle</t>
  </si>
  <si>
    <t>Vitamina D</t>
  </si>
  <si>
    <t>2012.005</t>
  </si>
  <si>
    <t>Procedura negoziata ex art. 57 comma 2, lettere a) e c) del d.Lgs 163/2006 e s.m.i. per la fornitura del vaccino antinfluenzale adiuvato virosomale, a seguito esperimento procedura ristretta accelerata, ai sensi del D.Lgs 163/2006 e ss.mm.ii., per la fornitura di vaccini antinfluenzali per la campagna vaccinale 2012-2013, in fabbisogno alle Aziende sanitarie ed Ospedaliere della Regione Veneto (lotto n.3).</t>
  </si>
  <si>
    <t>Vaccino antinfluenzale adiuvato virosomale per pazienti dai sei mesi ai 65 anni di età- campagna vaccinale 2012/2013 
LOTTO 3 VIROSOMALE</t>
  </si>
  <si>
    <t>2012.004</t>
  </si>
  <si>
    <t>Gara d’appalto a mezzo procedura ristretta accelerata per la fornitura Vaccini antinfluenzali per la campagna vaccinale 2012/2013 in fabbisogno alle Aziende ULSS ed Ospedaliere della Regione del Veneto.  Lotto n. 2 – Vaccino antinfluenzale adiuvato MF 59. Articolo 57, comma 2, lett. a), b) e c) del D. Lgs 163/2006  e s.m.i..</t>
  </si>
  <si>
    <t>Mascherine FFP2</t>
  </si>
  <si>
    <t>2012.003</t>
  </si>
  <si>
    <t>Fornitura di vaccini antinfluenzali per la campagna vaccinale 2012/2013 in 4 lotti in fabbisogno alle Aziende Sanitarie della Regione Veneto.</t>
  </si>
  <si>
    <t>Vaccini Antinfluenzali 2012</t>
  </si>
  <si>
    <t>2012.002</t>
  </si>
  <si>
    <t>Procedura negoziata ex art.57 comma 2, lettere a) e c), per la fornitura del vaccino meningococco quadrivalente coniugato per le Aziende Socio Sanitarie e Ospedaliere della Regione Veneto.</t>
  </si>
  <si>
    <t>Vaccino  antimeningococco</t>
  </si>
  <si>
    <t>2012.001</t>
  </si>
  <si>
    <t>Note</t>
  </si>
  <si>
    <t>Durata proroga (mesi)</t>
  </si>
  <si>
    <t>Durata rinnovo (mesi)</t>
  </si>
  <si>
    <t>Durata contratto (mesi)</t>
  </si>
  <si>
    <t>Durata iniziativa (mesi)</t>
  </si>
  <si>
    <t xml:space="preserve">Data effettiva di attivazione della Convenzione </t>
  </si>
  <si>
    <t>Importo complessivo aggiudicato (IVA escl.)</t>
  </si>
  <si>
    <t>Data provvedimento aggiudicazione</t>
  </si>
  <si>
    <t>Numero provvedimento aggiudicazione</t>
  </si>
  <si>
    <t>Data stimata di aggiudicazione</t>
  </si>
  <si>
    <t>Data di scadenza presentazione offerte</t>
  </si>
  <si>
    <t>Numero gara SIMOG</t>
  </si>
  <si>
    <t>Data provvedimento di indizione</t>
  </si>
  <si>
    <t>Numero provvedimento di indizione</t>
  </si>
  <si>
    <t>Data stimata di indizione</t>
  </si>
  <si>
    <t>Stato di avanzamento</t>
  </si>
  <si>
    <t>Valore iniziativa 
(IVA Escl.)</t>
  </si>
  <si>
    <t>Categorie DPCM  11/07/2018</t>
  </si>
  <si>
    <t>Strumento</t>
  </si>
  <si>
    <t>Tipo procedura</t>
  </si>
  <si>
    <t>Tipo iniziativa</t>
  </si>
  <si>
    <t>Stato iniziativa</t>
  </si>
  <si>
    <t>Denominazione procedura</t>
  </si>
  <si>
    <t>Oggetto</t>
  </si>
  <si>
    <t>Codice gara interno</t>
  </si>
  <si>
    <t>Settore merceologico</t>
  </si>
  <si>
    <r>
      <rPr>
        <sz val="11"/>
        <rFont val="Calibri"/>
        <family val="2"/>
      </rPr>
      <t>BANDO ISTITUTIVO SDA Farmaci</t>
    </r>
    <r>
      <rPr>
        <sz val="11"/>
        <color theme="1"/>
        <rFont val="Calibri"/>
        <family val="2"/>
      </rPr>
      <t xml:space="preserve">
Fornitura di specialità medicinali in concorrenza ed esclusiva (nuova gara farmaci)</t>
    </r>
  </si>
  <si>
    <t>5 - Autorizzazione CRITE</t>
  </si>
  <si>
    <t>Assorbita in iniziativa di acquisto (2018.038)</t>
  </si>
  <si>
    <t>Attuata con le iniziative di acquisto di cui al codice sorgente 2017.015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</si>
</sst>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164" formatCode="_-* #,##0.00\ &quot;€&quot;_-;\-* #,##0.00\ &quot;€&quot;_-;_-* &quot;-&quot;??\ &quot;€&quot;_-;_-@"/>
    <numFmt numFmtId="165" formatCode="[$€-2]\ #,##0.00"/>
    <numFmt numFmtId="166" formatCode="_-* #,##0.00\ [$€-410]_-;\-* #,##0.00\ [$€-410]_-;_-* &quot;-&quot;??\ [$€-410]_-;_-@"/>
    <numFmt numFmtId="167" formatCode="d/m/yyyy"/>
  </numFmts>
  <fonts count="21" x14ac:knownFonts="1">
    <font>
      <sz val="10"/>
      <color rgb="FF000000"/>
      <name val="Open Sans"/>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1"/>
      <color theme="1"/>
      <name val="Calibri"/>
      <family val="2"/>
    </font>
    <font>
      <sz val="11"/>
      <color rgb="FF000000"/>
      <name val="Calibri"/>
      <family val="2"/>
      <scheme val="minor"/>
    </font>
    <font>
      <sz val="12"/>
      <color rgb="FF000000"/>
      <name val="Calibri"/>
      <family val="2"/>
    </font>
    <font>
      <sz val="11"/>
      <color rgb="FFFFFF00"/>
      <name val="Calibri"/>
      <family val="2"/>
    </font>
    <font>
      <sz val="11"/>
      <name val="Calibri"/>
      <family val="2"/>
      <scheme val="minor"/>
    </font>
    <font>
      <u/>
      <sz val="11"/>
      <color rgb="FF0000FF"/>
      <name val="Calibri"/>
      <family val="2"/>
      <scheme val="minor"/>
    </font>
    <font>
      <strike/>
      <sz val="11"/>
      <color theme="1"/>
      <name val="Calibri"/>
      <family val="2"/>
      <scheme val="minor"/>
    </font>
    <font>
      <strike/>
      <sz val="11"/>
      <color rgb="FF000000"/>
      <name val="Calibri"/>
      <family val="2"/>
      <scheme val="minor"/>
    </font>
    <font>
      <strike/>
      <sz val="11"/>
      <color theme="1"/>
      <name val="Calibri"/>
      <family val="2"/>
    </font>
    <font>
      <sz val="11"/>
      <color rgb="FF000000"/>
      <name val="Calibri"/>
      <family val="2"/>
    </font>
    <font>
      <sz val="10"/>
      <color rgb="FF000000"/>
      <name val="Verdana"/>
      <family val="2"/>
    </font>
    <font>
      <sz val="10"/>
      <color theme="1"/>
      <name val="Open Sans"/>
      <family val="2"/>
    </font>
    <font>
      <b/>
      <sz val="11"/>
      <name val="Calibri"/>
      <family val="2"/>
      <scheme val="minor"/>
    </font>
    <font>
      <sz val="10"/>
      <color rgb="FF000000"/>
      <name val="Open Sans"/>
      <family val="2"/>
    </font>
    <font>
      <sz val="11"/>
      <name val="Calibri"/>
      <family val="2"/>
    </font>
  </fonts>
  <fills count="6">
    <fill>
      <patternFill patternType="none"/>
    </fill>
    <fill>
      <patternFill patternType="gray125"/>
    </fill>
    <fill>
      <patternFill patternType="solid">
        <fgColor theme="0"/>
        <bgColor theme="0"/>
      </patternFill>
    </fill>
    <fill>
      <patternFill patternType="solid">
        <fgColor rgb="FFFF0000"/>
        <bgColor indexed="64"/>
      </patternFill>
    </fill>
    <fill>
      <patternFill patternType="solid">
        <fgColor rgb="FFFFFF00"/>
        <bgColor indexed="64"/>
      </patternFill>
    </fill>
    <fill>
      <patternFill patternType="solid">
        <fgColor rgb="FFFFFFFF"/>
        <bgColor rgb="FFFFFFFF"/>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bottom/>
      <diagonal/>
    </border>
  </borders>
  <cellStyleXfs count="4">
    <xf numFmtId="0" fontId="0" fillId="0" borderId="0"/>
    <xf numFmtId="0" fontId="3" fillId="0" borderId="0"/>
    <xf numFmtId="44" fontId="2" fillId="0" borderId="0" applyFont="0" applyFill="0" applyBorder="0" applyAlignment="0" applyProtection="0"/>
    <xf numFmtId="44" fontId="19" fillId="0" borderId="0" applyFont="0" applyFill="0" applyBorder="0" applyAlignment="0" applyProtection="0"/>
  </cellStyleXfs>
  <cellXfs count="252">
    <xf numFmtId="0" fontId="0" fillId="0" borderId="0" xfId="0"/>
    <xf numFmtId="0" fontId="3" fillId="0" borderId="0" xfId="1" applyFont="1" applyAlignment="1">
      <alignment wrapText="1"/>
    </xf>
    <xf numFmtId="14" fontId="3" fillId="0" borderId="0" xfId="1" applyNumberFormat="1" applyFont="1" applyAlignment="1">
      <alignment wrapText="1"/>
    </xf>
    <xf numFmtId="0" fontId="3" fillId="0" borderId="0" xfId="1" applyFont="1" applyAlignment="1">
      <alignment horizontal="center" wrapText="1"/>
    </xf>
    <xf numFmtId="0" fontId="3" fillId="0" borderId="0" xfId="1" applyFont="1" applyAlignment="1">
      <alignment vertical="center" wrapText="1"/>
    </xf>
    <xf numFmtId="1" fontId="5" fillId="0" borderId="1" xfId="0" applyNumberFormat="1" applyFont="1" applyBorder="1" applyAlignment="1">
      <alignment horizontal="center" vertical="center" wrapText="1"/>
    </xf>
    <xf numFmtId="0" fontId="2" fillId="0" borderId="0" xfId="1" applyFont="1" applyAlignment="1">
      <alignment wrapText="1"/>
    </xf>
    <xf numFmtId="1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1" fontId="6" fillId="0" borderId="1" xfId="0" applyNumberFormat="1" applyFont="1" applyBorder="1" applyAlignment="1">
      <alignment horizontal="center" vertical="center" wrapText="1"/>
    </xf>
    <xf numFmtId="14" fontId="6"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1"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0" borderId="2" xfId="1" applyFont="1" applyBorder="1" applyAlignment="1">
      <alignment vertical="center" wrapText="1"/>
    </xf>
    <xf numFmtId="1" fontId="2" fillId="0" borderId="2" xfId="1" applyNumberFormat="1" applyFont="1" applyBorder="1" applyAlignment="1">
      <alignment horizontal="center" vertical="center" wrapText="1"/>
    </xf>
    <xf numFmtId="14" fontId="2" fillId="0" borderId="2" xfId="1" applyNumberFormat="1" applyFont="1" applyBorder="1" applyAlignment="1">
      <alignment vertical="center" wrapText="1"/>
    </xf>
    <xf numFmtId="165" fontId="2" fillId="0" borderId="2" xfId="1" applyNumberFormat="1" applyFont="1" applyBorder="1" applyAlignment="1">
      <alignment vertical="center" wrapText="1"/>
    </xf>
    <xf numFmtId="1" fontId="2" fillId="0" borderId="2" xfId="1" applyNumberFormat="1" applyFont="1" applyBorder="1" applyAlignment="1">
      <alignment vertical="center" wrapText="1"/>
    </xf>
    <xf numFmtId="166" fontId="2" fillId="0" borderId="2" xfId="1" applyNumberFormat="1" applyFont="1" applyBorder="1" applyAlignment="1">
      <alignment vertical="center" wrapText="1"/>
    </xf>
    <xf numFmtId="0" fontId="7" fillId="0" borderId="2" xfId="1" applyFont="1" applyFill="1" applyBorder="1" applyAlignment="1">
      <alignment vertical="center" wrapText="1"/>
    </xf>
    <xf numFmtId="49" fontId="2" fillId="0" borderId="2" xfId="1" applyNumberFormat="1" applyFont="1" applyBorder="1" applyAlignment="1">
      <alignment horizontal="left" vertical="center" wrapText="1"/>
    </xf>
    <xf numFmtId="0" fontId="2" fillId="0" borderId="2" xfId="1" applyFont="1" applyBorder="1" applyAlignment="1">
      <alignment horizontal="center" vertical="center" wrapText="1"/>
    </xf>
    <xf numFmtId="49" fontId="2" fillId="0" borderId="2" xfId="1" applyNumberFormat="1" applyFont="1" applyBorder="1" applyAlignment="1">
      <alignment vertical="center" wrapText="1"/>
    </xf>
    <xf numFmtId="1" fontId="2" fillId="2" borderId="2" xfId="1" applyNumberFormat="1" applyFont="1" applyFill="1" applyBorder="1" applyAlignment="1">
      <alignment horizontal="center" vertical="center" wrapText="1"/>
    </xf>
    <xf numFmtId="14" fontId="2" fillId="2" borderId="2" xfId="1" applyNumberFormat="1" applyFont="1" applyFill="1" applyBorder="1" applyAlignment="1">
      <alignment vertical="center" wrapText="1"/>
    </xf>
    <xf numFmtId="165" fontId="2" fillId="2" borderId="2" xfId="1" applyNumberFormat="1" applyFont="1" applyFill="1" applyBorder="1" applyAlignment="1">
      <alignment vertical="center" wrapText="1"/>
    </xf>
    <xf numFmtId="1" fontId="2" fillId="2" borderId="2" xfId="1" applyNumberFormat="1" applyFont="1" applyFill="1" applyBorder="1" applyAlignment="1">
      <alignment vertical="center" wrapText="1"/>
    </xf>
    <xf numFmtId="0" fontId="2" fillId="2" borderId="2" xfId="1" applyFont="1" applyFill="1" applyBorder="1" applyAlignment="1">
      <alignment vertical="center" wrapText="1"/>
    </xf>
    <xf numFmtId="166" fontId="2" fillId="2" borderId="2" xfId="1" applyNumberFormat="1" applyFont="1" applyFill="1" applyBorder="1" applyAlignment="1">
      <alignment vertical="center" wrapText="1"/>
    </xf>
    <xf numFmtId="49" fontId="2" fillId="2" borderId="2" xfId="1" applyNumberFormat="1" applyFont="1" applyFill="1" applyBorder="1" applyAlignment="1">
      <alignment horizontal="left" vertical="center" wrapText="1"/>
    </xf>
    <xf numFmtId="49" fontId="2" fillId="2" borderId="2" xfId="1" applyNumberFormat="1" applyFont="1" applyFill="1" applyBorder="1" applyAlignment="1">
      <alignment horizontal="center" vertical="center" wrapText="1"/>
    </xf>
    <xf numFmtId="49" fontId="2" fillId="2" borderId="2" xfId="1" applyNumberFormat="1" applyFont="1" applyFill="1" applyBorder="1" applyAlignment="1">
      <alignment vertical="center" wrapText="1"/>
    </xf>
    <xf numFmtId="0" fontId="2" fillId="0" borderId="2" xfId="1" applyFont="1" applyBorder="1" applyAlignment="1">
      <alignment horizontal="left" vertical="center" wrapText="1"/>
    </xf>
    <xf numFmtId="0" fontId="6" fillId="0" borderId="1" xfId="0" applyFont="1" applyBorder="1" applyAlignment="1">
      <alignment horizontal="left" vertical="center" wrapText="1"/>
    </xf>
    <xf numFmtId="14" fontId="2" fillId="3" borderId="2" xfId="1" applyNumberFormat="1" applyFont="1" applyFill="1" applyBorder="1" applyAlignment="1">
      <alignment vertical="center" wrapText="1"/>
    </xf>
    <xf numFmtId="0" fontId="2" fillId="2" borderId="2" xfId="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64" fontId="2" fillId="0" borderId="2" xfId="1" applyNumberFormat="1" applyFont="1" applyBorder="1" applyAlignment="1">
      <alignment vertical="center" wrapText="1"/>
    </xf>
    <xf numFmtId="0" fontId="2" fillId="0" borderId="2" xfId="1" applyFont="1" applyBorder="1" applyAlignment="1">
      <alignment wrapText="1"/>
    </xf>
    <xf numFmtId="0" fontId="7" fillId="5" borderId="2" xfId="1" applyFont="1" applyFill="1" applyBorder="1" applyAlignment="1">
      <alignment vertical="center" wrapText="1"/>
    </xf>
    <xf numFmtId="14" fontId="2" fillId="2" borderId="2" xfId="1" applyNumberFormat="1" applyFont="1" applyFill="1" applyBorder="1" applyAlignment="1">
      <alignment horizontal="center" vertical="center" wrapText="1"/>
    </xf>
    <xf numFmtId="14" fontId="2" fillId="2" borderId="2" xfId="1" applyNumberFormat="1" applyFont="1" applyFill="1" applyBorder="1" applyAlignment="1">
      <alignment horizontal="right" vertical="center" wrapText="1"/>
    </xf>
    <xf numFmtId="0" fontId="2" fillId="2" borderId="2" xfId="1" applyFont="1" applyFill="1" applyBorder="1" applyAlignment="1">
      <alignment horizontal="left" vertical="center" wrapText="1"/>
    </xf>
    <xf numFmtId="49" fontId="2" fillId="0" borderId="2" xfId="1" quotePrefix="1" applyNumberFormat="1" applyFont="1" applyBorder="1" applyAlignment="1">
      <alignment vertical="center" wrapText="1"/>
    </xf>
    <xf numFmtId="0" fontId="7" fillId="0" borderId="2" xfId="1" applyFont="1" applyFill="1" applyBorder="1" applyAlignment="1">
      <alignment horizontal="center" vertical="center" wrapText="1"/>
    </xf>
    <xf numFmtId="167" fontId="6" fillId="0" borderId="1" xfId="0" applyNumberFormat="1" applyFont="1" applyBorder="1" applyAlignment="1">
      <alignment horizontal="left" vertical="center" wrapText="1"/>
    </xf>
    <xf numFmtId="44" fontId="0" fillId="0" borderId="2" xfId="2" applyFont="1" applyBorder="1" applyAlignment="1">
      <alignment vertical="center" wrapText="1"/>
    </xf>
    <xf numFmtId="0" fontId="10" fillId="0" borderId="2" xfId="1" applyFont="1" applyBorder="1" applyAlignment="1">
      <alignment vertical="center" wrapText="1"/>
    </xf>
    <xf numFmtId="0" fontId="11" fillId="0" borderId="2" xfId="1" applyFont="1" applyBorder="1" applyAlignment="1">
      <alignment vertical="center" wrapText="1"/>
    </xf>
    <xf numFmtId="0" fontId="12" fillId="0" borderId="2" xfId="1" applyFont="1" applyBorder="1" applyAlignment="1">
      <alignment vertical="center" wrapText="1"/>
    </xf>
    <xf numFmtId="1" fontId="12" fillId="0" borderId="2" xfId="1" applyNumberFormat="1" applyFont="1" applyBorder="1" applyAlignment="1">
      <alignment horizontal="center" vertical="center" wrapText="1"/>
    </xf>
    <xf numFmtId="14" fontId="12" fillId="0" borderId="2" xfId="1" applyNumberFormat="1" applyFont="1" applyBorder="1" applyAlignment="1">
      <alignment vertical="center" wrapText="1"/>
    </xf>
    <xf numFmtId="165" fontId="12" fillId="0" borderId="2" xfId="1" applyNumberFormat="1" applyFont="1" applyBorder="1" applyAlignment="1">
      <alignment vertical="center" wrapText="1"/>
    </xf>
    <xf numFmtId="1" fontId="12" fillId="0" borderId="2" xfId="1" applyNumberFormat="1" applyFont="1" applyBorder="1" applyAlignment="1">
      <alignment vertical="center" wrapText="1"/>
    </xf>
    <xf numFmtId="166" fontId="12" fillId="0" borderId="2" xfId="1" applyNumberFormat="1" applyFont="1" applyBorder="1" applyAlignment="1">
      <alignment vertical="center" wrapText="1"/>
    </xf>
    <xf numFmtId="0" fontId="13" fillId="0" borderId="2" xfId="1" applyFont="1" applyFill="1" applyBorder="1" applyAlignment="1">
      <alignment vertical="center" wrapText="1"/>
    </xf>
    <xf numFmtId="49" fontId="12" fillId="0" borderId="2" xfId="1" applyNumberFormat="1" applyFont="1" applyBorder="1" applyAlignment="1">
      <alignment vertical="center" wrapText="1"/>
    </xf>
    <xf numFmtId="0" fontId="12" fillId="0" borderId="2" xfId="1" applyFont="1" applyBorder="1" applyAlignment="1">
      <alignment horizontal="center" vertical="center" wrapText="1"/>
    </xf>
    <xf numFmtId="14" fontId="2" fillId="0" borderId="2" xfId="1" applyNumberFormat="1" applyFont="1" applyFill="1" applyBorder="1" applyAlignment="1">
      <alignment vertical="center" wrapText="1"/>
    </xf>
    <xf numFmtId="164" fontId="6" fillId="0" borderId="1" xfId="0" applyNumberFormat="1" applyFont="1" applyBorder="1" applyAlignment="1">
      <alignment vertical="center" wrapText="1"/>
    </xf>
    <xf numFmtId="49" fontId="2" fillId="2" borderId="2" xfId="1" quotePrefix="1" applyNumberFormat="1" applyFont="1" applyFill="1" applyBorder="1" applyAlignment="1">
      <alignment vertical="center" wrapText="1"/>
    </xf>
    <xf numFmtId="14" fontId="2" fillId="0" borderId="2" xfId="1" applyNumberFormat="1" applyFont="1" applyBorder="1" applyAlignment="1">
      <alignment horizontal="center" vertical="center" wrapText="1"/>
    </xf>
    <xf numFmtId="14" fontId="2" fillId="0" borderId="2" xfId="1" applyNumberFormat="1" applyFont="1" applyBorder="1" applyAlignment="1">
      <alignment horizontal="right" vertical="center" wrapText="1"/>
    </xf>
    <xf numFmtId="0" fontId="7" fillId="0" borderId="2" xfId="1" applyFont="1" applyFill="1" applyBorder="1" applyAlignment="1">
      <alignment horizontal="left" vertical="center" wrapText="1"/>
    </xf>
    <xf numFmtId="49" fontId="2" fillId="0" borderId="2" xfId="1" applyNumberFormat="1" applyFont="1" applyBorder="1" applyAlignment="1">
      <alignment horizontal="center" vertical="center" wrapText="1"/>
    </xf>
    <xf numFmtId="0" fontId="15" fillId="0" borderId="0" xfId="0" applyFont="1" applyAlignment="1">
      <alignment vertical="center" wrapText="1"/>
    </xf>
    <xf numFmtId="0" fontId="16" fillId="0" borderId="1" xfId="0" applyFont="1" applyBorder="1" applyAlignment="1">
      <alignment horizontal="center" vertical="center" wrapText="1"/>
    </xf>
    <xf numFmtId="0" fontId="5" fillId="2" borderId="1" xfId="0" applyFont="1" applyFill="1" applyBorder="1" applyAlignment="1">
      <alignment horizontal="center" wrapText="1"/>
    </xf>
    <xf numFmtId="167" fontId="5" fillId="0" borderId="1" xfId="0" applyNumberFormat="1" applyFont="1" applyBorder="1" applyAlignment="1">
      <alignment horizontal="center" vertical="center" wrapText="1"/>
    </xf>
    <xf numFmtId="165" fontId="2" fillId="0" borderId="2" xfId="1" applyNumberFormat="1" applyFont="1" applyBorder="1" applyAlignment="1">
      <alignment wrapText="1"/>
    </xf>
    <xf numFmtId="0" fontId="17" fillId="0" borderId="1" xfId="0" applyFont="1" applyBorder="1" applyAlignment="1">
      <alignment vertical="center" wrapText="1"/>
    </xf>
    <xf numFmtId="0" fontId="18" fillId="4" borderId="2" xfId="1" applyFont="1" applyFill="1" applyBorder="1" applyAlignment="1">
      <alignment horizontal="center" vertical="center" wrapText="1"/>
    </xf>
    <xf numFmtId="4" fontId="18" fillId="4" borderId="2" xfId="1" applyNumberFormat="1" applyFont="1" applyFill="1" applyBorder="1" applyAlignment="1">
      <alignment horizontal="center" vertical="center" wrapText="1"/>
    </xf>
    <xf numFmtId="14" fontId="18" fillId="4" borderId="2" xfId="1" applyNumberFormat="1" applyFont="1" applyFill="1" applyBorder="1" applyAlignment="1">
      <alignment horizontal="center" vertical="center" wrapText="1"/>
    </xf>
    <xf numFmtId="0" fontId="4" fillId="4" borderId="2" xfId="1" applyFont="1" applyFill="1" applyBorder="1" applyAlignment="1">
      <alignment horizontal="center" vertical="center" wrapText="1"/>
    </xf>
    <xf numFmtId="49" fontId="18" fillId="4" borderId="2" xfId="1" applyNumberFormat="1" applyFont="1" applyFill="1" applyBorder="1" applyAlignment="1">
      <alignment horizontal="center" vertical="center" wrapText="1"/>
    </xf>
    <xf numFmtId="0" fontId="2" fillId="0" borderId="3" xfId="1" applyFont="1" applyBorder="1" applyAlignment="1">
      <alignment horizontal="center" vertical="center" wrapText="1"/>
    </xf>
    <xf numFmtId="49" fontId="2" fillId="0" borderId="3" xfId="1" applyNumberFormat="1" applyFont="1" applyBorder="1" applyAlignment="1">
      <alignment vertical="center" wrapText="1"/>
    </xf>
    <xf numFmtId="0" fontId="6" fillId="0" borderId="4" xfId="0" applyFont="1" applyBorder="1" applyAlignment="1">
      <alignment vertical="center" wrapText="1"/>
    </xf>
    <xf numFmtId="0" fontId="2" fillId="0" borderId="3" xfId="1" applyFont="1" applyBorder="1" applyAlignment="1">
      <alignment vertical="center" wrapText="1"/>
    </xf>
    <xf numFmtId="0" fontId="7" fillId="0" borderId="3" xfId="1" applyFont="1" applyFill="1" applyBorder="1" applyAlignment="1">
      <alignment vertical="center" wrapText="1"/>
    </xf>
    <xf numFmtId="166" fontId="2" fillId="0" borderId="3" xfId="1" applyNumberFormat="1" applyFont="1" applyBorder="1" applyAlignment="1">
      <alignment vertical="center" wrapText="1"/>
    </xf>
    <xf numFmtId="14" fontId="2" fillId="0" borderId="3" xfId="1" applyNumberFormat="1" applyFont="1" applyBorder="1" applyAlignment="1">
      <alignment vertical="center" wrapText="1"/>
    </xf>
    <xf numFmtId="1" fontId="2" fillId="0" borderId="3" xfId="1"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2" borderId="4" xfId="0" applyFont="1" applyFill="1" applyBorder="1" applyAlignment="1">
      <alignment vertical="center" wrapText="1"/>
    </xf>
    <xf numFmtId="0" fontId="6" fillId="2" borderId="4" xfId="0" applyFont="1" applyFill="1" applyBorder="1" applyAlignment="1">
      <alignment horizontal="center" vertical="center" wrapText="1"/>
    </xf>
    <xf numFmtId="0" fontId="2" fillId="0" borderId="5" xfId="1" applyFont="1" applyBorder="1" applyAlignment="1">
      <alignment horizontal="center" vertical="center" wrapText="1"/>
    </xf>
    <xf numFmtId="49" fontId="2" fillId="0" borderId="5" xfId="1" applyNumberFormat="1" applyFont="1" applyBorder="1" applyAlignment="1">
      <alignment vertical="center" wrapText="1"/>
    </xf>
    <xf numFmtId="0" fontId="2" fillId="0" borderId="5" xfId="1" applyFont="1" applyBorder="1" applyAlignment="1">
      <alignment vertical="center" wrapText="1"/>
    </xf>
    <xf numFmtId="0" fontId="7" fillId="0" borderId="5" xfId="1" applyFont="1" applyFill="1" applyBorder="1" applyAlignment="1">
      <alignment vertical="center" wrapText="1"/>
    </xf>
    <xf numFmtId="166" fontId="2" fillId="0" borderId="5" xfId="1" applyNumberFormat="1" applyFont="1" applyBorder="1" applyAlignment="1">
      <alignment vertical="center" wrapText="1"/>
    </xf>
    <xf numFmtId="14" fontId="2" fillId="0" borderId="5" xfId="1" applyNumberFormat="1" applyFont="1" applyBorder="1" applyAlignment="1">
      <alignment vertical="center" wrapText="1"/>
    </xf>
    <xf numFmtId="1" fontId="2" fillId="0" borderId="5" xfId="1"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vertical="center" wrapText="1"/>
    </xf>
    <xf numFmtId="0" fontId="6" fillId="0" borderId="7" xfId="0" applyFont="1" applyBorder="1" applyAlignment="1">
      <alignment horizontal="center" vertical="center" wrapText="1"/>
    </xf>
    <xf numFmtId="0" fontId="6" fillId="0" borderId="6" xfId="0" applyFont="1" applyBorder="1" applyAlignment="1">
      <alignment vertical="center" wrapText="1"/>
    </xf>
    <xf numFmtId="0" fontId="6" fillId="2" borderId="6" xfId="0" applyFont="1" applyFill="1" applyBorder="1" applyAlignment="1">
      <alignment vertical="center" wrapText="1"/>
    </xf>
    <xf numFmtId="0" fontId="6" fillId="2" borderId="6" xfId="0"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14" fontId="2" fillId="0" borderId="2" xfId="1" applyNumberFormat="1" applyFont="1" applyBorder="1" applyAlignment="1">
      <alignment wrapText="1"/>
    </xf>
    <xf numFmtId="0" fontId="2" fillId="0" borderId="2" xfId="1" applyFont="1" applyBorder="1" applyAlignment="1">
      <alignment horizontal="center" wrapText="1"/>
    </xf>
    <xf numFmtId="0" fontId="6" fillId="2" borderId="2" xfId="0" applyFont="1" applyFill="1" applyBorder="1" applyAlignment="1">
      <alignment vertical="center" wrapText="1"/>
    </xf>
    <xf numFmtId="0" fontId="6" fillId="2" borderId="2" xfId="0" applyFont="1" applyFill="1" applyBorder="1" applyAlignment="1">
      <alignment horizontal="center" vertical="center" wrapText="1"/>
    </xf>
    <xf numFmtId="14" fontId="6" fillId="0" borderId="4" xfId="0" applyNumberFormat="1" applyFont="1" applyBorder="1" applyAlignment="1">
      <alignment vertical="center" wrapText="1"/>
    </xf>
    <xf numFmtId="1" fontId="6" fillId="0" borderId="4" xfId="0" applyNumberFormat="1" applyFont="1" applyBorder="1" applyAlignment="1">
      <alignment horizontal="center" vertical="center" wrapText="1"/>
    </xf>
    <xf numFmtId="14" fontId="6" fillId="2" borderId="4" xfId="0" applyNumberFormat="1" applyFont="1" applyFill="1" applyBorder="1" applyAlignment="1">
      <alignment vertical="center" wrapText="1"/>
    </xf>
    <xf numFmtId="1" fontId="6" fillId="2" borderId="4" xfId="0" applyNumberFormat="1" applyFont="1" applyFill="1" applyBorder="1" applyAlignment="1">
      <alignment horizontal="center" vertical="center" wrapText="1"/>
    </xf>
    <xf numFmtId="14" fontId="6" fillId="0" borderId="7" xfId="0" applyNumberFormat="1" applyFont="1" applyBorder="1" applyAlignment="1">
      <alignment vertical="center" wrapText="1"/>
    </xf>
    <xf numFmtId="1" fontId="6" fillId="0" borderId="7" xfId="0" applyNumberFormat="1" applyFont="1" applyBorder="1" applyAlignment="1">
      <alignment horizontal="center" vertical="center" wrapText="1"/>
    </xf>
    <xf numFmtId="14" fontId="6" fillId="0" borderId="6" xfId="0" applyNumberFormat="1" applyFont="1" applyBorder="1" applyAlignment="1">
      <alignment vertical="center" wrapText="1"/>
    </xf>
    <xf numFmtId="1" fontId="6" fillId="0" borderId="6" xfId="0" applyNumberFormat="1" applyFont="1" applyBorder="1" applyAlignment="1">
      <alignment horizontal="center" vertical="center" wrapText="1"/>
    </xf>
    <xf numFmtId="14" fontId="6" fillId="2" borderId="6" xfId="0" applyNumberFormat="1" applyFont="1" applyFill="1" applyBorder="1" applyAlignment="1">
      <alignment vertical="center" wrapText="1"/>
    </xf>
    <xf numFmtId="1" fontId="6" fillId="2" borderId="6" xfId="0" applyNumberFormat="1" applyFont="1" applyFill="1" applyBorder="1" applyAlignment="1">
      <alignment horizontal="center" vertical="center" wrapText="1"/>
    </xf>
    <xf numFmtId="14" fontId="6" fillId="0" borderId="2" xfId="0" applyNumberFormat="1" applyFont="1" applyBorder="1" applyAlignment="1">
      <alignment vertical="center" wrapText="1"/>
    </xf>
    <xf numFmtId="1" fontId="6" fillId="0" borderId="2" xfId="0" applyNumberFormat="1" applyFont="1" applyBorder="1" applyAlignment="1">
      <alignment horizontal="center" vertical="center" wrapText="1"/>
    </xf>
    <xf numFmtId="14" fontId="6" fillId="2" borderId="2" xfId="0" applyNumberFormat="1" applyFont="1" applyFill="1" applyBorder="1" applyAlignment="1">
      <alignment vertical="center" wrapText="1"/>
    </xf>
    <xf numFmtId="1" fontId="6" fillId="2" borderId="2" xfId="0" applyNumberFormat="1" applyFont="1" applyFill="1" applyBorder="1" applyAlignment="1">
      <alignment horizontal="center" vertical="center" wrapText="1"/>
    </xf>
    <xf numFmtId="0" fontId="1" fillId="0" borderId="2" xfId="1" applyFont="1" applyBorder="1" applyAlignment="1">
      <alignment vertical="center" wrapText="1"/>
    </xf>
    <xf numFmtId="0" fontId="5" fillId="0" borderId="4" xfId="0" applyFont="1" applyBorder="1" applyAlignment="1">
      <alignment vertical="center" wrapText="1"/>
    </xf>
    <xf numFmtId="0" fontId="2" fillId="2" borderId="3" xfId="1" applyFont="1" applyFill="1" applyBorder="1" applyAlignment="1">
      <alignment vertical="center" wrapText="1"/>
    </xf>
    <xf numFmtId="166" fontId="2" fillId="2" borderId="3" xfId="1" applyNumberFormat="1" applyFont="1" applyFill="1" applyBorder="1" applyAlignment="1">
      <alignment vertical="center" wrapText="1"/>
    </xf>
    <xf numFmtId="1" fontId="2" fillId="2" borderId="3" xfId="1" applyNumberFormat="1" applyFont="1" applyFill="1" applyBorder="1" applyAlignment="1">
      <alignment horizontal="center" vertical="center" wrapText="1"/>
    </xf>
    <xf numFmtId="14" fontId="2" fillId="2" borderId="3" xfId="1" applyNumberFormat="1" applyFont="1" applyFill="1" applyBorder="1" applyAlignment="1">
      <alignment vertical="center" wrapText="1"/>
    </xf>
    <xf numFmtId="0" fontId="5" fillId="0" borderId="4" xfId="0" applyFont="1" applyBorder="1" applyAlignment="1">
      <alignment horizontal="center" vertical="center" wrapText="1"/>
    </xf>
    <xf numFmtId="14" fontId="5" fillId="0" borderId="4" xfId="0" applyNumberFormat="1" applyFont="1" applyBorder="1" applyAlignment="1">
      <alignment vertical="center" wrapText="1"/>
    </xf>
    <xf numFmtId="1" fontId="2" fillId="2" borderId="3" xfId="1" applyNumberFormat="1" applyFont="1" applyFill="1" applyBorder="1" applyAlignment="1">
      <alignment vertical="center" wrapText="1"/>
    </xf>
    <xf numFmtId="165" fontId="2" fillId="2" borderId="3" xfId="1" applyNumberFormat="1" applyFont="1" applyFill="1" applyBorder="1" applyAlignment="1">
      <alignment vertical="center" wrapText="1"/>
    </xf>
    <xf numFmtId="1" fontId="5" fillId="0" borderId="4" xfId="0" applyNumberFormat="1" applyFont="1" applyBorder="1" applyAlignment="1">
      <alignment horizontal="center" vertical="center" wrapText="1"/>
    </xf>
    <xf numFmtId="0" fontId="2" fillId="0" borderId="3" xfId="1" applyFont="1" applyBorder="1" applyAlignment="1">
      <alignment horizontal="left"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14" fontId="6" fillId="0" borderId="8" xfId="0" applyNumberFormat="1" applyFont="1" applyBorder="1" applyAlignment="1">
      <alignment vertical="center" wrapText="1"/>
    </xf>
    <xf numFmtId="1" fontId="2" fillId="0" borderId="3" xfId="1" applyNumberFormat="1" applyFont="1" applyBorder="1" applyAlignment="1">
      <alignment vertical="center" wrapText="1"/>
    </xf>
    <xf numFmtId="165" fontId="2" fillId="0" borderId="3" xfId="1" applyNumberFormat="1" applyFont="1" applyBorder="1" applyAlignment="1">
      <alignment vertical="center" wrapText="1"/>
    </xf>
    <xf numFmtId="0" fontId="2" fillId="2" borderId="5" xfId="1" applyFont="1" applyFill="1" applyBorder="1" applyAlignment="1">
      <alignment horizontal="center" vertical="center" wrapText="1"/>
    </xf>
    <xf numFmtId="0" fontId="2" fillId="2" borderId="5" xfId="1" applyFont="1" applyFill="1" applyBorder="1" applyAlignment="1">
      <alignment vertical="center" wrapText="1"/>
    </xf>
    <xf numFmtId="166" fontId="2" fillId="2" borderId="5" xfId="1" applyNumberFormat="1" applyFont="1" applyFill="1" applyBorder="1" applyAlignment="1">
      <alignment vertical="center" wrapText="1"/>
    </xf>
    <xf numFmtId="1" fontId="2" fillId="2" borderId="5" xfId="1" applyNumberFormat="1" applyFont="1" applyFill="1" applyBorder="1" applyAlignment="1">
      <alignment horizontal="center" vertical="center" wrapText="1"/>
    </xf>
    <xf numFmtId="14" fontId="2" fillId="2" borderId="5" xfId="1" applyNumberFormat="1" applyFont="1" applyFill="1" applyBorder="1" applyAlignment="1">
      <alignment vertical="center" wrapText="1"/>
    </xf>
    <xf numFmtId="1" fontId="2" fillId="2" borderId="5" xfId="1" applyNumberFormat="1" applyFont="1" applyFill="1" applyBorder="1" applyAlignment="1">
      <alignment vertical="center" wrapText="1"/>
    </xf>
    <xf numFmtId="165" fontId="2" fillId="2" borderId="5" xfId="1" applyNumberFormat="1" applyFont="1" applyFill="1" applyBorder="1" applyAlignment="1">
      <alignment vertical="center" wrapText="1"/>
    </xf>
    <xf numFmtId="0" fontId="2" fillId="0" borderId="5" xfId="1" applyFont="1" applyBorder="1" applyAlignment="1">
      <alignment horizontal="left" vertical="center" wrapText="1"/>
    </xf>
    <xf numFmtId="1" fontId="2" fillId="0" borderId="5" xfId="1" applyNumberFormat="1" applyFont="1" applyBorder="1" applyAlignment="1">
      <alignment vertical="center" wrapText="1"/>
    </xf>
    <xf numFmtId="165" fontId="2" fillId="0" borderId="5" xfId="1" applyNumberFormat="1" applyFont="1" applyBorder="1" applyAlignment="1">
      <alignment vertical="center" wrapText="1"/>
    </xf>
    <xf numFmtId="0" fontId="8" fillId="0" borderId="2" xfId="0" applyFont="1" applyBorder="1" applyAlignment="1">
      <alignment vertical="center" wrapText="1"/>
    </xf>
    <xf numFmtId="44" fontId="2" fillId="0" borderId="2" xfId="3" applyFont="1" applyBorder="1" applyAlignment="1">
      <alignment wrapText="1"/>
    </xf>
    <xf numFmtId="0" fontId="1" fillId="0" borderId="2" xfId="1" applyFont="1" applyBorder="1" applyAlignment="1">
      <alignment wrapText="1"/>
    </xf>
    <xf numFmtId="0" fontId="2" fillId="0" borderId="3" xfId="1" applyFont="1" applyBorder="1" applyAlignment="1">
      <alignment wrapText="1"/>
    </xf>
    <xf numFmtId="14" fontId="2" fillId="0" borderId="3" xfId="1" applyNumberFormat="1" applyFont="1" applyBorder="1" applyAlignment="1">
      <alignment wrapText="1"/>
    </xf>
    <xf numFmtId="14" fontId="6" fillId="0" borderId="3" xfId="0" applyNumberFormat="1" applyFont="1" applyBorder="1" applyAlignment="1">
      <alignment vertical="center" wrapText="1"/>
    </xf>
    <xf numFmtId="1" fontId="6" fillId="0" borderId="3" xfId="0" applyNumberFormat="1"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14" fontId="5" fillId="0" borderId="6" xfId="0" applyNumberFormat="1" applyFont="1" applyBorder="1" applyAlignment="1">
      <alignment vertical="center" wrapText="1"/>
    </xf>
    <xf numFmtId="1" fontId="5" fillId="0" borderId="6" xfId="0" applyNumberFormat="1" applyFont="1" applyBorder="1" applyAlignment="1">
      <alignment horizontal="center" vertical="center" wrapText="1"/>
    </xf>
    <xf numFmtId="0" fontId="2" fillId="2" borderId="3" xfId="1" applyFont="1" applyFill="1" applyBorder="1" applyAlignment="1">
      <alignment horizontal="center" vertical="center" wrapText="1"/>
    </xf>
    <xf numFmtId="49" fontId="2" fillId="2" borderId="3" xfId="1" applyNumberFormat="1" applyFont="1" applyFill="1" applyBorder="1" applyAlignment="1">
      <alignment vertical="center" wrapText="1"/>
    </xf>
    <xf numFmtId="0" fontId="7" fillId="5" borderId="3" xfId="1" applyFont="1" applyFill="1" applyBorder="1" applyAlignment="1">
      <alignment vertical="center" wrapText="1"/>
    </xf>
    <xf numFmtId="0" fontId="6" fillId="0" borderId="4" xfId="0" applyFont="1" applyBorder="1" applyAlignment="1">
      <alignment horizontal="left" vertical="center" wrapText="1"/>
    </xf>
    <xf numFmtId="44" fontId="0" fillId="2" borderId="3" xfId="2" applyFont="1" applyFill="1" applyBorder="1" applyAlignment="1">
      <alignment vertical="center" wrapText="1"/>
    </xf>
    <xf numFmtId="14" fontId="2" fillId="2" borderId="3" xfId="1" applyNumberFormat="1" applyFont="1" applyFill="1" applyBorder="1" applyAlignment="1">
      <alignment horizontal="center" vertical="center" wrapText="1"/>
    </xf>
    <xf numFmtId="49" fontId="2" fillId="0" borderId="3" xfId="1" applyNumberFormat="1" applyFont="1" applyBorder="1" applyAlignment="1">
      <alignment horizontal="left" vertical="center" wrapText="1"/>
    </xf>
    <xf numFmtId="49" fontId="5" fillId="0" borderId="4" xfId="0" applyNumberFormat="1" applyFont="1" applyBorder="1" applyAlignment="1">
      <alignment horizontal="center" vertical="center" wrapText="1"/>
    </xf>
    <xf numFmtId="0" fontId="2" fillId="2" borderId="9" xfId="1" applyFont="1" applyFill="1" applyBorder="1" applyAlignment="1">
      <alignment horizontal="center" vertical="center" wrapText="1"/>
    </xf>
    <xf numFmtId="0" fontId="2" fillId="2" borderId="9" xfId="1" applyFont="1" applyFill="1" applyBorder="1" applyAlignment="1">
      <alignment vertical="center" wrapText="1"/>
    </xf>
    <xf numFmtId="0" fontId="2" fillId="0" borderId="9" xfId="1" applyFont="1" applyBorder="1" applyAlignment="1">
      <alignment vertical="center" wrapText="1"/>
    </xf>
    <xf numFmtId="0" fontId="7" fillId="5" borderId="9" xfId="1" applyFont="1" applyFill="1" applyBorder="1" applyAlignment="1">
      <alignment vertical="center" wrapText="1"/>
    </xf>
    <xf numFmtId="166" fontId="2" fillId="2" borderId="9" xfId="1" applyNumberFormat="1" applyFont="1" applyFill="1" applyBorder="1" applyAlignment="1">
      <alignment vertical="center" wrapText="1"/>
    </xf>
    <xf numFmtId="14" fontId="2" fillId="2" borderId="9" xfId="1" applyNumberFormat="1" applyFont="1" applyFill="1" applyBorder="1" applyAlignment="1">
      <alignment vertical="center" wrapText="1"/>
    </xf>
    <xf numFmtId="1" fontId="2" fillId="2" borderId="9" xfId="1" applyNumberFormat="1" applyFont="1" applyFill="1" applyBorder="1" applyAlignment="1">
      <alignment horizontal="center" vertical="center" wrapText="1"/>
    </xf>
    <xf numFmtId="1" fontId="2" fillId="2" borderId="9" xfId="1" applyNumberFormat="1" applyFont="1" applyFill="1" applyBorder="1" applyAlignment="1">
      <alignment vertical="center" wrapText="1"/>
    </xf>
    <xf numFmtId="165" fontId="2" fillId="2" borderId="9" xfId="1" applyNumberFormat="1" applyFont="1" applyFill="1" applyBorder="1" applyAlignment="1">
      <alignment vertical="center" wrapText="1"/>
    </xf>
    <xf numFmtId="49" fontId="2" fillId="0" borderId="5" xfId="1" applyNumberFormat="1" applyFont="1" applyBorder="1" applyAlignment="1">
      <alignment horizontal="left" vertical="center" wrapText="1"/>
    </xf>
    <xf numFmtId="49" fontId="6" fillId="0" borderId="6"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164" fontId="2" fillId="2" borderId="3" xfId="1" applyNumberFormat="1" applyFont="1" applyFill="1" applyBorder="1" applyAlignment="1">
      <alignment vertical="center" wrapText="1"/>
    </xf>
    <xf numFmtId="0" fontId="5" fillId="2" borderId="4" xfId="0" applyFont="1" applyFill="1" applyBorder="1" applyAlignment="1">
      <alignment vertical="center" wrapText="1"/>
    </xf>
    <xf numFmtId="44" fontId="0" fillId="0" borderId="3" xfId="2" applyFont="1" applyBorder="1" applyAlignment="1">
      <alignment vertical="center" wrapText="1"/>
    </xf>
    <xf numFmtId="0" fontId="5" fillId="2" borderId="4" xfId="0" applyFont="1" applyFill="1" applyBorder="1" applyAlignment="1">
      <alignment horizontal="center" vertical="center" wrapText="1"/>
    </xf>
    <xf numFmtId="14" fontId="5" fillId="2" borderId="4" xfId="0" applyNumberFormat="1" applyFont="1" applyFill="1" applyBorder="1" applyAlignment="1">
      <alignment vertical="center" wrapText="1"/>
    </xf>
    <xf numFmtId="1" fontId="5" fillId="2" borderId="4" xfId="0" applyNumberFormat="1" applyFont="1" applyFill="1" applyBorder="1" applyAlignment="1">
      <alignment horizontal="center" vertical="center" wrapText="1"/>
    </xf>
    <xf numFmtId="167" fontId="2" fillId="0" borderId="3" xfId="1" applyNumberFormat="1" applyFont="1" applyBorder="1" applyAlignment="1">
      <alignment vertical="center" wrapText="1"/>
    </xf>
    <xf numFmtId="49" fontId="2" fillId="0" borderId="3" xfId="1" quotePrefix="1" applyNumberFormat="1" applyFont="1" applyBorder="1" applyAlignment="1">
      <alignment vertical="center" wrapText="1"/>
    </xf>
    <xf numFmtId="0" fontId="7" fillId="0" borderId="3" xfId="1" applyFont="1" applyFill="1" applyBorder="1" applyAlignment="1">
      <alignment horizontal="center" vertical="center" wrapText="1"/>
    </xf>
    <xf numFmtId="1" fontId="6" fillId="2" borderId="4" xfId="0" applyNumberFormat="1" applyFont="1" applyFill="1" applyBorder="1" applyAlignment="1">
      <alignment wrapText="1"/>
    </xf>
    <xf numFmtId="0" fontId="6" fillId="2" borderId="4" xfId="0" applyFont="1" applyFill="1" applyBorder="1" applyAlignment="1">
      <alignment horizontal="left" vertical="center" wrapText="1"/>
    </xf>
    <xf numFmtId="0" fontId="2" fillId="2" borderId="3" xfId="1" applyFont="1" applyFill="1" applyBorder="1" applyAlignment="1">
      <alignment wrapText="1"/>
    </xf>
    <xf numFmtId="1" fontId="2" fillId="2" borderId="3" xfId="1" applyNumberFormat="1" applyFont="1" applyFill="1" applyBorder="1" applyAlignment="1">
      <alignment horizontal="center" wrapText="1"/>
    </xf>
    <xf numFmtId="1" fontId="2" fillId="2" borderId="3" xfId="1" applyNumberFormat="1" applyFont="1" applyFill="1" applyBorder="1" applyAlignment="1">
      <alignment wrapText="1"/>
    </xf>
    <xf numFmtId="14" fontId="2" fillId="2" borderId="3" xfId="1" applyNumberFormat="1" applyFont="1" applyFill="1" applyBorder="1" applyAlignment="1">
      <alignment wrapText="1"/>
    </xf>
    <xf numFmtId="165" fontId="2" fillId="2" borderId="3" xfId="1" applyNumberFormat="1" applyFont="1" applyFill="1" applyBorder="1" applyAlignment="1">
      <alignment wrapText="1"/>
    </xf>
    <xf numFmtId="49" fontId="2" fillId="0" borderId="9" xfId="1" applyNumberFormat="1" applyFont="1" applyBorder="1" applyAlignment="1">
      <alignment vertical="center" wrapText="1"/>
    </xf>
    <xf numFmtId="0" fontId="7" fillId="0" borderId="9" xfId="1" applyFont="1" applyFill="1" applyBorder="1" applyAlignment="1">
      <alignment vertical="center" wrapText="1"/>
    </xf>
    <xf numFmtId="14" fontId="2" fillId="0" borderId="9" xfId="1" applyNumberFormat="1" applyFont="1" applyBorder="1" applyAlignment="1">
      <alignment vertical="center" wrapText="1"/>
    </xf>
    <xf numFmtId="0" fontId="2" fillId="0" borderId="9" xfId="1" applyFont="1" applyBorder="1" applyAlignment="1">
      <alignment horizontal="left" vertical="center" wrapText="1"/>
    </xf>
    <xf numFmtId="0" fontId="8" fillId="0" borderId="3" xfId="0" applyFont="1" applyBorder="1" applyAlignment="1">
      <alignment vertical="center" wrapText="1"/>
    </xf>
    <xf numFmtId="0" fontId="5" fillId="0" borderId="7" xfId="0" applyFont="1" applyBorder="1" applyAlignment="1">
      <alignment vertical="center" wrapText="1"/>
    </xf>
    <xf numFmtId="0" fontId="5" fillId="0" borderId="7" xfId="0" applyFont="1" applyBorder="1" applyAlignment="1">
      <alignment horizontal="center" vertical="center" wrapText="1"/>
    </xf>
    <xf numFmtId="14" fontId="5" fillId="0" borderId="7" xfId="0" applyNumberFormat="1" applyFont="1" applyBorder="1" applyAlignment="1">
      <alignment vertical="center" wrapText="1"/>
    </xf>
    <xf numFmtId="1" fontId="5" fillId="0" borderId="7" xfId="0" applyNumberFormat="1" applyFont="1" applyBorder="1" applyAlignment="1">
      <alignment horizontal="center" vertical="center" wrapText="1"/>
    </xf>
    <xf numFmtId="49" fontId="2" fillId="2" borderId="5" xfId="1" quotePrefix="1" applyNumberFormat="1" applyFont="1" applyFill="1" applyBorder="1" applyAlignment="1">
      <alignment vertical="center" wrapText="1"/>
    </xf>
    <xf numFmtId="0" fontId="7" fillId="5" borderId="5" xfId="1" applyFont="1" applyFill="1" applyBorder="1" applyAlignment="1">
      <alignment vertical="center" wrapText="1"/>
    </xf>
    <xf numFmtId="49" fontId="2" fillId="0" borderId="5" xfId="1" quotePrefix="1" applyNumberFormat="1" applyFont="1" applyBorder="1" applyAlignment="1">
      <alignment vertical="center" wrapText="1"/>
    </xf>
    <xf numFmtId="0" fontId="14" fillId="0" borderId="6" xfId="0" applyFont="1" applyBorder="1" applyAlignment="1">
      <alignment vertical="center" wrapText="1"/>
    </xf>
    <xf numFmtId="0" fontId="7" fillId="0" borderId="5" xfId="1" applyFont="1" applyFill="1" applyBorder="1" applyAlignment="1">
      <alignment horizontal="center" vertical="center" wrapText="1"/>
    </xf>
    <xf numFmtId="0" fontId="14" fillId="0" borderId="6" xfId="0" applyFont="1" applyBorder="1" applyAlignment="1">
      <alignment horizontal="center" vertical="center" wrapText="1"/>
    </xf>
    <xf numFmtId="14" fontId="14" fillId="0" borderId="6" xfId="0" applyNumberFormat="1" applyFont="1" applyBorder="1" applyAlignment="1">
      <alignment vertical="center" wrapText="1"/>
    </xf>
    <xf numFmtId="1" fontId="14" fillId="0" borderId="6" xfId="0" applyNumberFormat="1" applyFont="1" applyBorder="1" applyAlignment="1">
      <alignment horizontal="center" vertical="center" wrapText="1"/>
    </xf>
    <xf numFmtId="49" fontId="2" fillId="2" borderId="5" xfId="1" applyNumberFormat="1" applyFont="1" applyFill="1" applyBorder="1" applyAlignment="1">
      <alignment vertical="center" wrapText="1"/>
    </xf>
    <xf numFmtId="49" fontId="2" fillId="2" borderId="9" xfId="1" applyNumberFormat="1" applyFont="1" applyFill="1" applyBorder="1" applyAlignment="1">
      <alignment vertical="center" wrapText="1"/>
    </xf>
    <xf numFmtId="0" fontId="11" fillId="0" borderId="5" xfId="1" applyFont="1" applyBorder="1" applyAlignment="1">
      <alignment vertical="center" wrapText="1"/>
    </xf>
    <xf numFmtId="166" fontId="6" fillId="0" borderId="6" xfId="0" applyNumberFormat="1" applyFont="1" applyBorder="1" applyAlignment="1">
      <alignment vertical="center" wrapText="1"/>
    </xf>
    <xf numFmtId="14" fontId="2" fillId="2" borderId="5" xfId="1" applyNumberFormat="1" applyFont="1" applyFill="1" applyBorder="1" applyAlignment="1">
      <alignment horizontal="center" vertical="center" wrapText="1"/>
    </xf>
    <xf numFmtId="164" fontId="2" fillId="0" borderId="5" xfId="1" applyNumberFormat="1" applyFont="1" applyBorder="1" applyAlignment="1">
      <alignment vertical="center" wrapText="1"/>
    </xf>
    <xf numFmtId="49" fontId="5" fillId="0" borderId="6" xfId="0" applyNumberFormat="1" applyFont="1" applyBorder="1" applyAlignment="1">
      <alignment horizontal="center" vertical="center" wrapText="1"/>
    </xf>
    <xf numFmtId="0" fontId="2" fillId="0" borderId="9" xfId="1" applyFont="1" applyBorder="1" applyAlignment="1">
      <alignment horizontal="center" vertical="center" wrapText="1"/>
    </xf>
    <xf numFmtId="0" fontId="2" fillId="0" borderId="5" xfId="1" applyFont="1" applyBorder="1" applyAlignment="1">
      <alignment wrapText="1"/>
    </xf>
    <xf numFmtId="0" fontId="5" fillId="2" borderId="5" xfId="0" applyFont="1" applyFill="1" applyBorder="1" applyAlignment="1">
      <alignment vertical="center" wrapText="1"/>
    </xf>
    <xf numFmtId="14" fontId="2" fillId="0" borderId="5" xfId="1" applyNumberFormat="1" applyFont="1" applyBorder="1" applyAlignment="1">
      <alignment wrapText="1"/>
    </xf>
    <xf numFmtId="0" fontId="2" fillId="0" borderId="5" xfId="1" applyFont="1" applyBorder="1" applyAlignment="1">
      <alignment horizontal="center" wrapText="1"/>
    </xf>
    <xf numFmtId="0" fontId="5" fillId="2" borderId="5" xfId="0" applyFont="1" applyFill="1" applyBorder="1" applyAlignment="1">
      <alignment horizontal="center" vertical="center" wrapText="1"/>
    </xf>
    <xf numFmtId="14" fontId="5" fillId="2" borderId="5" xfId="0" applyNumberFormat="1" applyFont="1" applyFill="1" applyBorder="1" applyAlignment="1">
      <alignment vertical="center" wrapText="1"/>
    </xf>
    <xf numFmtId="1" fontId="5" fillId="2" borderId="5" xfId="0" applyNumberFormat="1" applyFont="1" applyFill="1" applyBorder="1" applyAlignment="1">
      <alignment horizontal="center" vertical="center" wrapText="1"/>
    </xf>
    <xf numFmtId="0" fontId="6" fillId="2" borderId="5" xfId="0" applyFont="1" applyFill="1" applyBorder="1" applyAlignment="1">
      <alignment vertical="center" wrapText="1"/>
    </xf>
    <xf numFmtId="44" fontId="2" fillId="0" borderId="5" xfId="3" applyFont="1" applyBorder="1" applyAlignment="1">
      <alignment wrapText="1"/>
    </xf>
    <xf numFmtId="0" fontId="1" fillId="0" borderId="5" xfId="1" applyFont="1" applyBorder="1" applyAlignment="1">
      <alignment wrapText="1"/>
    </xf>
    <xf numFmtId="0" fontId="6" fillId="2" borderId="5" xfId="0" applyFont="1" applyFill="1" applyBorder="1" applyAlignment="1">
      <alignment horizontal="center" vertical="center" wrapText="1"/>
    </xf>
    <xf numFmtId="14" fontId="6" fillId="2" borderId="5" xfId="0" applyNumberFormat="1" applyFont="1" applyFill="1" applyBorder="1" applyAlignment="1">
      <alignment vertical="center" wrapText="1"/>
    </xf>
    <xf numFmtId="1" fontId="6" fillId="2" borderId="5" xfId="0" applyNumberFormat="1" applyFont="1" applyFill="1" applyBorder="1" applyAlignment="1">
      <alignment horizontal="center" vertical="center" wrapText="1"/>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9" fillId="0" borderId="2" xfId="0" applyFont="1" applyBorder="1" applyAlignment="1">
      <alignment horizontal="center" vertical="center" wrapText="1"/>
    </xf>
    <xf numFmtId="14" fontId="9" fillId="0" borderId="2" xfId="0" applyNumberFormat="1" applyFont="1" applyBorder="1" applyAlignment="1">
      <alignment vertical="center" wrapText="1"/>
    </xf>
    <xf numFmtId="1" fontId="9" fillId="0" borderId="2" xfId="0" applyNumberFormat="1"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vertical="center" wrapText="1"/>
    </xf>
    <xf numFmtId="1" fontId="5" fillId="0" borderId="2" xfId="0" applyNumberFormat="1" applyFont="1" applyBorder="1" applyAlignment="1">
      <alignment horizontal="center" vertical="center" wrapText="1"/>
    </xf>
  </cellXfs>
  <cellStyles count="4">
    <cellStyle name="Normale" xfId="0" builtinId="0"/>
    <cellStyle name="Normale 2" xfId="1"/>
    <cellStyle name="Valuta" xfId="3" builtinId="4"/>
    <cellStyle name="Valuta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408517</xdr:colOff>
      <xdr:row>0</xdr:row>
      <xdr:rowOff>130175</xdr:rowOff>
    </xdr:from>
    <xdr:ext cx="1843353" cy="657225"/>
    <xdr:pic>
      <xdr:nvPicPr>
        <xdr:cNvPr id="2" name="Immagin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517" y="130175"/>
          <a:ext cx="1843353" cy="657225"/>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Z432"/>
  <sheetViews>
    <sheetView tabSelected="1" view="pageLayout" topLeftCell="I1" zoomScale="80" zoomScaleNormal="100" zoomScalePageLayoutView="80" workbookViewId="0">
      <selection activeCell="K3" sqref="K3"/>
    </sheetView>
  </sheetViews>
  <sheetFormatPr defaultRowHeight="15" x14ac:dyDescent="0.25"/>
  <cols>
    <col min="1" max="1" width="19" style="1" customWidth="1"/>
    <col min="2" max="2" width="18.85546875" style="1" customWidth="1"/>
    <col min="3" max="3" width="47.140625" style="1" customWidth="1"/>
    <col min="4" max="4" width="57.28515625" style="1" customWidth="1"/>
    <col min="5" max="5" width="18.5703125" style="4" customWidth="1"/>
    <col min="6" max="6" width="12.85546875" style="1" customWidth="1"/>
    <col min="7" max="7" width="14.7109375" style="1" customWidth="1"/>
    <col min="8" max="8" width="14" style="1" customWidth="1"/>
    <col min="9" max="9" width="21.5703125" style="1" customWidth="1"/>
    <col min="10" max="10" width="19.28515625" style="1" customWidth="1"/>
    <col min="11" max="11" width="19.5703125" style="1" customWidth="1"/>
    <col min="12" max="12" width="13.140625" style="2" customWidth="1"/>
    <col min="13" max="13" width="16.140625" style="3" customWidth="1"/>
    <col min="14" max="14" width="12.85546875" style="1" customWidth="1"/>
    <col min="15" max="15" width="13.42578125" style="1" customWidth="1"/>
    <col min="16" max="16" width="15.28515625" style="2" customWidth="1"/>
    <col min="17" max="17" width="15" style="2" customWidth="1"/>
    <col min="18" max="18" width="14.7109375" style="1" customWidth="1"/>
    <col min="19" max="19" width="23.140625" style="1" customWidth="1"/>
    <col min="20" max="20" width="21.140625" style="1" customWidth="1"/>
    <col min="21" max="21" width="17.7109375" style="1" customWidth="1"/>
    <col min="22" max="22" width="12.28515625" style="1" customWidth="1"/>
    <col min="23" max="23" width="12.42578125" style="1" customWidth="1"/>
    <col min="24" max="24" width="9.140625" style="1" bestFit="1" customWidth="1"/>
    <col min="25" max="25" width="11" style="1" customWidth="1"/>
    <col min="26" max="26" width="31.140625" style="1" customWidth="1"/>
    <col min="27" max="16384" width="9.140625" style="1"/>
  </cols>
  <sheetData>
    <row r="6" spans="1:26" s="6" customFormat="1" ht="60" x14ac:dyDescent="0.25">
      <c r="A6" s="86" t="s">
        <v>1153</v>
      </c>
      <c r="B6" s="82" t="s">
        <v>1152</v>
      </c>
      <c r="C6" s="85" t="s">
        <v>1151</v>
      </c>
      <c r="D6" s="82" t="s">
        <v>1150</v>
      </c>
      <c r="E6" s="85" t="s">
        <v>1149</v>
      </c>
      <c r="F6" s="85" t="s">
        <v>1148</v>
      </c>
      <c r="G6" s="85" t="s">
        <v>1147</v>
      </c>
      <c r="H6" s="82" t="s">
        <v>1146</v>
      </c>
      <c r="I6" s="82" t="s">
        <v>1145</v>
      </c>
      <c r="J6" s="82" t="s">
        <v>1144</v>
      </c>
      <c r="K6" s="82" t="s">
        <v>1143</v>
      </c>
      <c r="L6" s="84" t="s">
        <v>1142</v>
      </c>
      <c r="M6" s="82" t="s">
        <v>1141</v>
      </c>
      <c r="N6" s="82" t="s">
        <v>1140</v>
      </c>
      <c r="O6" s="82" t="s">
        <v>1139</v>
      </c>
      <c r="P6" s="84" t="s">
        <v>1138</v>
      </c>
      <c r="Q6" s="84" t="s">
        <v>1137</v>
      </c>
      <c r="R6" s="82" t="s">
        <v>1136</v>
      </c>
      <c r="S6" s="82" t="s">
        <v>1135</v>
      </c>
      <c r="T6" s="83" t="s">
        <v>1134</v>
      </c>
      <c r="U6" s="82" t="s">
        <v>1133</v>
      </c>
      <c r="V6" s="82" t="s">
        <v>1132</v>
      </c>
      <c r="W6" s="82" t="s">
        <v>1131</v>
      </c>
      <c r="X6" s="82" t="s">
        <v>1130</v>
      </c>
      <c r="Y6" s="82" t="s">
        <v>1129</v>
      </c>
      <c r="Z6" s="82" t="s">
        <v>1128</v>
      </c>
    </row>
    <row r="7" spans="1:26" s="6" customFormat="1" ht="60" x14ac:dyDescent="0.25">
      <c r="A7" s="98" t="s">
        <v>9</v>
      </c>
      <c r="B7" s="99" t="s">
        <v>1127</v>
      </c>
      <c r="C7" s="165" t="s">
        <v>1126</v>
      </c>
      <c r="D7" s="100" t="s">
        <v>1125</v>
      </c>
      <c r="E7" s="100" t="s">
        <v>49</v>
      </c>
      <c r="F7" s="100" t="s">
        <v>0</v>
      </c>
      <c r="G7" s="100" t="s">
        <v>24</v>
      </c>
      <c r="H7" s="100" t="s">
        <v>32</v>
      </c>
      <c r="I7" s="100" t="s">
        <v>88</v>
      </c>
      <c r="J7" s="102">
        <v>159200</v>
      </c>
      <c r="K7" s="100"/>
      <c r="L7" s="103"/>
      <c r="M7" s="104">
        <v>1516</v>
      </c>
      <c r="N7" s="103">
        <v>41121</v>
      </c>
      <c r="O7" s="166">
        <v>4582961</v>
      </c>
      <c r="P7" s="167"/>
      <c r="Q7" s="103"/>
      <c r="R7" s="156">
        <v>167</v>
      </c>
      <c r="S7" s="103">
        <v>41226</v>
      </c>
      <c r="T7" s="157">
        <v>134643</v>
      </c>
      <c r="U7" s="103">
        <v>41226</v>
      </c>
      <c r="V7" s="104">
        <v>12</v>
      </c>
      <c r="W7" s="104">
        <v>12</v>
      </c>
      <c r="X7" s="104"/>
      <c r="Y7" s="168"/>
      <c r="Z7" s="100"/>
    </row>
    <row r="8" spans="1:26" s="6" customFormat="1" ht="45" x14ac:dyDescent="0.25">
      <c r="A8" s="32" t="s">
        <v>9</v>
      </c>
      <c r="B8" s="33" t="s">
        <v>1124</v>
      </c>
      <c r="C8" s="9" t="s">
        <v>1123</v>
      </c>
      <c r="D8" s="24" t="s">
        <v>1122</v>
      </c>
      <c r="E8" s="24" t="s">
        <v>49</v>
      </c>
      <c r="F8" s="30" t="s">
        <v>0</v>
      </c>
      <c r="G8" s="24" t="s">
        <v>751</v>
      </c>
      <c r="H8" s="24" t="s">
        <v>32</v>
      </c>
      <c r="I8" s="24" t="s">
        <v>88</v>
      </c>
      <c r="J8" s="29">
        <v>3455146.91</v>
      </c>
      <c r="K8" s="24"/>
      <c r="L8" s="26"/>
      <c r="M8" s="25">
        <v>84</v>
      </c>
      <c r="N8" s="26">
        <v>41131</v>
      </c>
      <c r="O8" s="8">
        <v>4429034</v>
      </c>
      <c r="P8" s="7"/>
      <c r="Q8" s="26"/>
      <c r="R8" s="28">
        <v>104</v>
      </c>
      <c r="S8" s="26">
        <v>41179</v>
      </c>
      <c r="T8" s="27">
        <v>3134196.62</v>
      </c>
      <c r="U8" s="26">
        <v>41179</v>
      </c>
      <c r="V8" s="25">
        <v>12</v>
      </c>
      <c r="W8" s="25">
        <v>12</v>
      </c>
      <c r="X8" s="25"/>
      <c r="Y8" s="5"/>
      <c r="Z8" s="24"/>
    </row>
    <row r="9" spans="1:26" s="6" customFormat="1" ht="90" x14ac:dyDescent="0.25">
      <c r="A9" s="32" t="s">
        <v>9</v>
      </c>
      <c r="B9" s="33" t="s">
        <v>1121</v>
      </c>
      <c r="C9" s="81" t="s">
        <v>1120</v>
      </c>
      <c r="D9" s="24" t="s">
        <v>1119</v>
      </c>
      <c r="E9" s="24" t="s">
        <v>49</v>
      </c>
      <c r="F9" s="30" t="s">
        <v>0</v>
      </c>
      <c r="G9" s="24" t="s">
        <v>751</v>
      </c>
      <c r="H9" s="24" t="s">
        <v>32</v>
      </c>
      <c r="I9" s="24" t="s">
        <v>88</v>
      </c>
      <c r="J9" s="29">
        <v>894427.91</v>
      </c>
      <c r="K9" s="24"/>
      <c r="L9" s="26"/>
      <c r="M9" s="25">
        <v>84</v>
      </c>
      <c r="N9" s="26">
        <v>41131</v>
      </c>
      <c r="O9" s="8">
        <v>4501302</v>
      </c>
      <c r="P9" s="7"/>
      <c r="Q9" s="26"/>
      <c r="R9" s="28">
        <v>104</v>
      </c>
      <c r="S9" s="26">
        <v>41179</v>
      </c>
      <c r="T9" s="27">
        <v>892737.12</v>
      </c>
      <c r="U9" s="26">
        <v>41179</v>
      </c>
      <c r="V9" s="25">
        <v>12</v>
      </c>
      <c r="W9" s="25">
        <v>12</v>
      </c>
      <c r="X9" s="25"/>
      <c r="Y9" s="5"/>
      <c r="Z9" s="24"/>
    </row>
    <row r="10" spans="1:26" s="6" customFormat="1" ht="105" x14ac:dyDescent="0.25">
      <c r="A10" s="32" t="s">
        <v>9</v>
      </c>
      <c r="B10" s="33" t="s">
        <v>1118</v>
      </c>
      <c r="C10" s="9" t="s">
        <v>1117</v>
      </c>
      <c r="D10" s="24" t="s">
        <v>1116</v>
      </c>
      <c r="E10" s="24" t="s">
        <v>49</v>
      </c>
      <c r="F10" s="30" t="s">
        <v>0</v>
      </c>
      <c r="G10" s="24" t="s">
        <v>751</v>
      </c>
      <c r="H10" s="24" t="s">
        <v>32</v>
      </c>
      <c r="I10" s="24" t="s">
        <v>88</v>
      </c>
      <c r="J10" s="29">
        <v>13905</v>
      </c>
      <c r="K10" s="24"/>
      <c r="L10" s="26"/>
      <c r="M10" s="25">
        <v>96</v>
      </c>
      <c r="N10" s="26">
        <v>41158</v>
      </c>
      <c r="O10" s="8">
        <v>4508045</v>
      </c>
      <c r="P10" s="7"/>
      <c r="Q10" s="26"/>
      <c r="R10" s="28">
        <v>105</v>
      </c>
      <c r="S10" s="26">
        <v>41184</v>
      </c>
      <c r="T10" s="27">
        <v>13621.75</v>
      </c>
      <c r="U10" s="26">
        <v>41184</v>
      </c>
      <c r="V10" s="25">
        <v>12</v>
      </c>
      <c r="W10" s="25">
        <v>12</v>
      </c>
      <c r="X10" s="25"/>
      <c r="Y10" s="5"/>
      <c r="Z10" s="24"/>
    </row>
    <row r="11" spans="1:26" s="6" customFormat="1" ht="30" x14ac:dyDescent="0.25">
      <c r="A11" s="32" t="s">
        <v>9</v>
      </c>
      <c r="B11" s="33" t="s">
        <v>1115</v>
      </c>
      <c r="C11" s="9" t="s">
        <v>1114</v>
      </c>
      <c r="D11" s="24" t="s">
        <v>1113</v>
      </c>
      <c r="E11" s="24" t="s">
        <v>49</v>
      </c>
      <c r="F11" s="30" t="s">
        <v>0</v>
      </c>
      <c r="G11" s="24" t="s">
        <v>24</v>
      </c>
      <c r="H11" s="24" t="s">
        <v>32</v>
      </c>
      <c r="I11" s="24" t="s">
        <v>88</v>
      </c>
      <c r="J11" s="29">
        <v>223779</v>
      </c>
      <c r="K11" s="24"/>
      <c r="L11" s="26"/>
      <c r="M11" s="25">
        <v>102</v>
      </c>
      <c r="N11" s="26">
        <v>41178</v>
      </c>
      <c r="O11" s="8">
        <v>4506655</v>
      </c>
      <c r="P11" s="7"/>
      <c r="Q11" s="26"/>
      <c r="R11" s="28">
        <v>107</v>
      </c>
      <c r="S11" s="26">
        <v>41191</v>
      </c>
      <c r="T11" s="27">
        <v>105556</v>
      </c>
      <c r="U11" s="26">
        <v>41191</v>
      </c>
      <c r="V11" s="25">
        <v>12</v>
      </c>
      <c r="W11" s="25">
        <v>12</v>
      </c>
      <c r="X11" s="25"/>
      <c r="Y11" s="5"/>
      <c r="Z11" s="24"/>
    </row>
    <row r="12" spans="1:26" s="6" customFormat="1" ht="45" x14ac:dyDescent="0.25">
      <c r="A12" s="32" t="s">
        <v>9</v>
      </c>
      <c r="B12" s="33" t="s">
        <v>1112</v>
      </c>
      <c r="C12" s="9" t="s">
        <v>1111</v>
      </c>
      <c r="D12" s="24" t="s">
        <v>1110</v>
      </c>
      <c r="E12" s="24" t="s">
        <v>49</v>
      </c>
      <c r="F12" s="30" t="s">
        <v>0</v>
      </c>
      <c r="G12" s="24" t="s">
        <v>24</v>
      </c>
      <c r="H12" s="24" t="s">
        <v>32</v>
      </c>
      <c r="I12" s="24" t="s">
        <v>28</v>
      </c>
      <c r="J12" s="29">
        <v>460485621.45999998</v>
      </c>
      <c r="K12" s="24"/>
      <c r="L12" s="26"/>
      <c r="M12" s="25">
        <v>108</v>
      </c>
      <c r="N12" s="26">
        <v>41191</v>
      </c>
      <c r="O12" s="8">
        <v>4545042</v>
      </c>
      <c r="P12" s="7"/>
      <c r="Q12" s="26"/>
      <c r="R12" s="28">
        <v>215</v>
      </c>
      <c r="S12" s="26">
        <v>41243</v>
      </c>
      <c r="T12" s="27">
        <v>451288033.94</v>
      </c>
      <c r="U12" s="26">
        <v>41341</v>
      </c>
      <c r="V12" s="25">
        <v>24</v>
      </c>
      <c r="W12" s="25">
        <v>24</v>
      </c>
      <c r="X12" s="25"/>
      <c r="Y12" s="5"/>
      <c r="Z12" s="24"/>
    </row>
    <row r="13" spans="1:26" s="6" customFormat="1" ht="90" x14ac:dyDescent="0.25">
      <c r="A13" s="32" t="s">
        <v>9</v>
      </c>
      <c r="B13" s="33" t="s">
        <v>1109</v>
      </c>
      <c r="C13" s="9" t="s">
        <v>1108</v>
      </c>
      <c r="D13" s="24" t="s">
        <v>1107</v>
      </c>
      <c r="E13" s="24" t="s">
        <v>49</v>
      </c>
      <c r="F13" s="30" t="s">
        <v>0</v>
      </c>
      <c r="G13" s="24" t="s">
        <v>24</v>
      </c>
      <c r="H13" s="24" t="s">
        <v>32</v>
      </c>
      <c r="I13" s="24" t="s">
        <v>28</v>
      </c>
      <c r="J13" s="29">
        <v>17211499.109999999</v>
      </c>
      <c r="K13" s="24"/>
      <c r="L13" s="26"/>
      <c r="M13" s="25">
        <v>109</v>
      </c>
      <c r="N13" s="26">
        <v>41191</v>
      </c>
      <c r="O13" s="8">
        <v>4554247</v>
      </c>
      <c r="P13" s="7"/>
      <c r="Q13" s="26"/>
      <c r="R13" s="28">
        <v>216</v>
      </c>
      <c r="S13" s="26">
        <v>41246</v>
      </c>
      <c r="T13" s="27">
        <v>10687520.218599999</v>
      </c>
      <c r="U13" s="26">
        <v>41249</v>
      </c>
      <c r="V13" s="25">
        <v>24</v>
      </c>
      <c r="W13" s="25">
        <v>24</v>
      </c>
      <c r="X13" s="25"/>
      <c r="Y13" s="5"/>
      <c r="Z13" s="24"/>
    </row>
    <row r="14" spans="1:26" s="6" customFormat="1" ht="60" x14ac:dyDescent="0.25">
      <c r="A14" s="32" t="s">
        <v>9</v>
      </c>
      <c r="B14" s="33" t="s">
        <v>1106</v>
      </c>
      <c r="C14" s="9" t="s">
        <v>1105</v>
      </c>
      <c r="D14" s="24" t="s">
        <v>1104</v>
      </c>
      <c r="E14" s="24" t="s">
        <v>49</v>
      </c>
      <c r="F14" s="30" t="s">
        <v>0</v>
      </c>
      <c r="G14" s="24" t="s">
        <v>36</v>
      </c>
      <c r="H14" s="24" t="s">
        <v>32</v>
      </c>
      <c r="I14" s="24" t="s">
        <v>28</v>
      </c>
      <c r="J14" s="29">
        <v>23388417</v>
      </c>
      <c r="K14" s="24"/>
      <c r="L14" s="26"/>
      <c r="M14" s="25">
        <v>110</v>
      </c>
      <c r="N14" s="26">
        <v>41191</v>
      </c>
      <c r="O14" s="8">
        <v>4539298</v>
      </c>
      <c r="P14" s="7"/>
      <c r="Q14" s="26"/>
      <c r="R14" s="28">
        <v>4</v>
      </c>
      <c r="S14" s="26">
        <v>41297</v>
      </c>
      <c r="T14" s="27">
        <v>5806276.3899999997</v>
      </c>
      <c r="U14" s="26">
        <v>41302</v>
      </c>
      <c r="V14" s="25">
        <v>24</v>
      </c>
      <c r="W14" s="25">
        <v>24</v>
      </c>
      <c r="X14" s="25"/>
      <c r="Y14" s="5"/>
      <c r="Z14" s="24"/>
    </row>
    <row r="15" spans="1:26" s="6" customFormat="1" ht="60" x14ac:dyDescent="0.25">
      <c r="A15" s="32" t="s">
        <v>9</v>
      </c>
      <c r="B15" s="33" t="s">
        <v>1103</v>
      </c>
      <c r="C15" s="9" t="s">
        <v>1102</v>
      </c>
      <c r="D15" s="24" t="s">
        <v>1101</v>
      </c>
      <c r="E15" s="24" t="s">
        <v>49</v>
      </c>
      <c r="F15" s="30" t="s">
        <v>0</v>
      </c>
      <c r="G15" s="24" t="s">
        <v>36</v>
      </c>
      <c r="H15" s="24" t="s">
        <v>32</v>
      </c>
      <c r="I15" s="24" t="s">
        <v>28</v>
      </c>
      <c r="J15" s="29">
        <v>12016337.41</v>
      </c>
      <c r="K15" s="24"/>
      <c r="L15" s="26"/>
      <c r="M15" s="25">
        <v>131</v>
      </c>
      <c r="N15" s="26">
        <v>41199</v>
      </c>
      <c r="O15" s="8">
        <v>4498549</v>
      </c>
      <c r="P15" s="7"/>
      <c r="Q15" s="26"/>
      <c r="R15" s="28">
        <v>223</v>
      </c>
      <c r="S15" s="26">
        <v>41256</v>
      </c>
      <c r="T15" s="27">
        <v>2893404.07</v>
      </c>
      <c r="U15" s="26">
        <v>41334</v>
      </c>
      <c r="V15" s="25">
        <v>40</v>
      </c>
      <c r="W15" s="25">
        <v>24</v>
      </c>
      <c r="X15" s="25"/>
      <c r="Y15" s="5">
        <v>16</v>
      </c>
      <c r="Z15" s="24"/>
    </row>
    <row r="16" spans="1:26" s="6" customFormat="1" ht="45" x14ac:dyDescent="0.25">
      <c r="A16" s="32" t="s">
        <v>3</v>
      </c>
      <c r="B16" s="33" t="s">
        <v>1100</v>
      </c>
      <c r="C16" s="9" t="s">
        <v>1099</v>
      </c>
      <c r="D16" s="24" t="s">
        <v>1098</v>
      </c>
      <c r="E16" s="24" t="s">
        <v>49</v>
      </c>
      <c r="F16" s="30" t="s">
        <v>0</v>
      </c>
      <c r="G16" s="24" t="s">
        <v>36</v>
      </c>
      <c r="H16" s="24" t="s">
        <v>32</v>
      </c>
      <c r="I16" s="24" t="s">
        <v>219</v>
      </c>
      <c r="J16" s="29">
        <v>12657846.57</v>
      </c>
      <c r="K16" s="24"/>
      <c r="L16" s="26"/>
      <c r="M16" s="25">
        <v>1</v>
      </c>
      <c r="N16" s="26">
        <v>41289</v>
      </c>
      <c r="O16" s="8">
        <v>4773827</v>
      </c>
      <c r="P16" s="7"/>
      <c r="Q16" s="26"/>
      <c r="R16" s="28">
        <v>30</v>
      </c>
      <c r="S16" s="26">
        <v>41487</v>
      </c>
      <c r="T16" s="27">
        <v>8784509.5999999996</v>
      </c>
      <c r="U16" s="26">
        <v>41579</v>
      </c>
      <c r="V16" s="25">
        <v>42</v>
      </c>
      <c r="W16" s="25">
        <v>36</v>
      </c>
      <c r="X16" s="25"/>
      <c r="Y16" s="5">
        <v>6</v>
      </c>
      <c r="Z16" s="24"/>
    </row>
    <row r="17" spans="1:26" s="6" customFormat="1" ht="45" x14ac:dyDescent="0.25">
      <c r="A17" s="32" t="s">
        <v>3</v>
      </c>
      <c r="B17" s="33" t="s">
        <v>1097</v>
      </c>
      <c r="C17" s="9" t="s">
        <v>895</v>
      </c>
      <c r="D17" s="24" t="s">
        <v>1096</v>
      </c>
      <c r="E17" s="24" t="s">
        <v>49</v>
      </c>
      <c r="F17" s="30" t="s">
        <v>0</v>
      </c>
      <c r="G17" s="24" t="s">
        <v>36</v>
      </c>
      <c r="H17" s="24" t="s">
        <v>32</v>
      </c>
      <c r="I17" s="24" t="s">
        <v>219</v>
      </c>
      <c r="J17" s="29">
        <v>2375822.6</v>
      </c>
      <c r="K17" s="24"/>
      <c r="L17" s="26"/>
      <c r="M17" s="25">
        <v>2</v>
      </c>
      <c r="N17" s="26">
        <v>41295</v>
      </c>
      <c r="O17" s="8">
        <v>4788330</v>
      </c>
      <c r="P17" s="7"/>
      <c r="Q17" s="26"/>
      <c r="R17" s="28">
        <v>19</v>
      </c>
      <c r="S17" s="26">
        <v>41442</v>
      </c>
      <c r="T17" s="27">
        <v>1596478.11</v>
      </c>
      <c r="U17" s="26">
        <v>41518</v>
      </c>
      <c r="V17" s="25">
        <v>42</v>
      </c>
      <c r="W17" s="25">
        <v>36</v>
      </c>
      <c r="X17" s="25"/>
      <c r="Y17" s="5">
        <v>6</v>
      </c>
      <c r="Z17" s="24"/>
    </row>
    <row r="18" spans="1:26" s="6" customFormat="1" ht="60" x14ac:dyDescent="0.25">
      <c r="A18" s="32" t="s">
        <v>9</v>
      </c>
      <c r="B18" s="33" t="s">
        <v>1095</v>
      </c>
      <c r="C18" s="9" t="s">
        <v>1094</v>
      </c>
      <c r="D18" s="24" t="s">
        <v>1093</v>
      </c>
      <c r="E18" s="24" t="s">
        <v>49</v>
      </c>
      <c r="F18" s="30" t="s">
        <v>0</v>
      </c>
      <c r="G18" s="24" t="s">
        <v>24</v>
      </c>
      <c r="H18" s="24" t="s">
        <v>32</v>
      </c>
      <c r="I18" s="24" t="s">
        <v>28</v>
      </c>
      <c r="J18" s="29">
        <v>16348152.08</v>
      </c>
      <c r="K18" s="24"/>
      <c r="L18" s="26"/>
      <c r="M18" s="25">
        <v>8</v>
      </c>
      <c r="N18" s="26">
        <v>41369</v>
      </c>
      <c r="O18" s="8">
        <v>4946955</v>
      </c>
      <c r="P18" s="7"/>
      <c r="Q18" s="26"/>
      <c r="R18" s="28">
        <v>12</v>
      </c>
      <c r="S18" s="26">
        <v>41409</v>
      </c>
      <c r="T18" s="27">
        <v>5665674.1900000004</v>
      </c>
      <c r="U18" s="26">
        <v>40933</v>
      </c>
      <c r="V18" s="25">
        <v>12</v>
      </c>
      <c r="W18" s="25">
        <v>12</v>
      </c>
      <c r="X18" s="25"/>
      <c r="Y18" s="5"/>
      <c r="Z18" s="24"/>
    </row>
    <row r="19" spans="1:26" s="6" customFormat="1" ht="45" x14ac:dyDescent="0.25">
      <c r="A19" s="32" t="s">
        <v>9</v>
      </c>
      <c r="B19" s="33" t="s">
        <v>1092</v>
      </c>
      <c r="C19" s="9" t="s">
        <v>1091</v>
      </c>
      <c r="D19" s="24" t="s">
        <v>1090</v>
      </c>
      <c r="E19" s="24" t="s">
        <v>49</v>
      </c>
      <c r="F19" s="30" t="s">
        <v>0</v>
      </c>
      <c r="G19" s="24" t="s">
        <v>24</v>
      </c>
      <c r="H19" s="24" t="s">
        <v>32</v>
      </c>
      <c r="I19" s="24" t="s">
        <v>28</v>
      </c>
      <c r="J19" s="29">
        <v>21076608.789999999</v>
      </c>
      <c r="K19" s="24"/>
      <c r="L19" s="26"/>
      <c r="M19" s="25">
        <v>9</v>
      </c>
      <c r="N19" s="26">
        <v>41369</v>
      </c>
      <c r="O19" s="8">
        <v>4947838</v>
      </c>
      <c r="P19" s="7"/>
      <c r="Q19" s="26"/>
      <c r="R19" s="28">
        <v>14</v>
      </c>
      <c r="S19" s="26">
        <v>41414</v>
      </c>
      <c r="T19" s="27">
        <v>5665674.1900000004</v>
      </c>
      <c r="U19" s="26">
        <v>41415</v>
      </c>
      <c r="V19" s="25">
        <v>24</v>
      </c>
      <c r="W19" s="25">
        <v>24</v>
      </c>
      <c r="X19" s="25"/>
      <c r="Y19" s="5"/>
      <c r="Z19" s="24"/>
    </row>
    <row r="20" spans="1:26" s="6" customFormat="1" ht="60" x14ac:dyDescent="0.25">
      <c r="A20" s="32" t="s">
        <v>3</v>
      </c>
      <c r="B20" s="33" t="s">
        <v>1089</v>
      </c>
      <c r="C20" s="9" t="s">
        <v>1088</v>
      </c>
      <c r="D20" s="24" t="s">
        <v>1087</v>
      </c>
      <c r="E20" s="24" t="s">
        <v>49</v>
      </c>
      <c r="F20" s="30" t="s">
        <v>0</v>
      </c>
      <c r="G20" s="24" t="s">
        <v>36</v>
      </c>
      <c r="H20" s="24" t="s">
        <v>32</v>
      </c>
      <c r="I20" s="24" t="s">
        <v>30</v>
      </c>
      <c r="J20" s="29">
        <v>9555703.1899999995</v>
      </c>
      <c r="K20" s="24"/>
      <c r="L20" s="26"/>
      <c r="M20" s="25">
        <v>13</v>
      </c>
      <c r="N20" s="26">
        <v>41410</v>
      </c>
      <c r="O20" s="8">
        <v>5025125</v>
      </c>
      <c r="P20" s="7"/>
      <c r="Q20" s="26"/>
      <c r="R20" s="28">
        <v>2</v>
      </c>
      <c r="S20" s="26">
        <v>41653</v>
      </c>
      <c r="T20" s="27">
        <v>1340164.31</v>
      </c>
      <c r="U20" s="26">
        <v>41699</v>
      </c>
      <c r="V20" s="25">
        <v>42</v>
      </c>
      <c r="W20" s="25">
        <v>36</v>
      </c>
      <c r="X20" s="25"/>
      <c r="Y20" s="5">
        <v>6</v>
      </c>
      <c r="Z20" s="24"/>
    </row>
    <row r="21" spans="1:26" s="6" customFormat="1" ht="45" x14ac:dyDescent="0.25">
      <c r="A21" s="32" t="s">
        <v>3</v>
      </c>
      <c r="B21" s="33" t="s">
        <v>1086</v>
      </c>
      <c r="C21" s="9" t="s">
        <v>580</v>
      </c>
      <c r="D21" s="24" t="s">
        <v>1085</v>
      </c>
      <c r="E21" s="24" t="s">
        <v>49</v>
      </c>
      <c r="F21" s="30" t="s">
        <v>0</v>
      </c>
      <c r="G21" s="24" t="s">
        <v>36</v>
      </c>
      <c r="H21" s="24" t="s">
        <v>32</v>
      </c>
      <c r="I21" s="24"/>
      <c r="J21" s="29">
        <v>1800000</v>
      </c>
      <c r="K21" s="24"/>
      <c r="L21" s="26"/>
      <c r="M21" s="25">
        <v>18</v>
      </c>
      <c r="N21" s="26">
        <v>41442</v>
      </c>
      <c r="O21" s="8">
        <v>5078827</v>
      </c>
      <c r="P21" s="7"/>
      <c r="Q21" s="26"/>
      <c r="R21" s="28">
        <v>61</v>
      </c>
      <c r="S21" s="26">
        <v>41599</v>
      </c>
      <c r="T21" s="27">
        <v>1457760</v>
      </c>
      <c r="U21" s="26">
        <v>41671</v>
      </c>
      <c r="V21" s="25">
        <v>30</v>
      </c>
      <c r="W21" s="25">
        <v>24</v>
      </c>
      <c r="X21" s="25"/>
      <c r="Y21" s="5">
        <v>6</v>
      </c>
      <c r="Z21" s="24"/>
    </row>
    <row r="22" spans="1:26" s="6" customFormat="1" ht="30" x14ac:dyDescent="0.25">
      <c r="A22" s="32" t="s">
        <v>9</v>
      </c>
      <c r="B22" s="33" t="s">
        <v>1084</v>
      </c>
      <c r="C22" s="9" t="s">
        <v>1083</v>
      </c>
      <c r="D22" s="24" t="s">
        <v>1082</v>
      </c>
      <c r="E22" s="24" t="s">
        <v>49</v>
      </c>
      <c r="F22" s="30" t="s">
        <v>0</v>
      </c>
      <c r="G22" s="24" t="s">
        <v>36</v>
      </c>
      <c r="H22" s="24" t="s">
        <v>32</v>
      </c>
      <c r="I22" s="24" t="s">
        <v>88</v>
      </c>
      <c r="J22" s="29">
        <v>71909055.370000005</v>
      </c>
      <c r="K22" s="24"/>
      <c r="L22" s="26"/>
      <c r="M22" s="25">
        <v>23</v>
      </c>
      <c r="N22" s="26">
        <v>41453</v>
      </c>
      <c r="O22" s="8">
        <v>5102119</v>
      </c>
      <c r="P22" s="7"/>
      <c r="Q22" s="26"/>
      <c r="R22" s="28">
        <v>42</v>
      </c>
      <c r="S22" s="26">
        <v>41535</v>
      </c>
      <c r="T22" s="27">
        <v>22279949.149999999</v>
      </c>
      <c r="U22" s="26">
        <v>41609</v>
      </c>
      <c r="V22" s="25">
        <v>42</v>
      </c>
      <c r="W22" s="25">
        <v>36</v>
      </c>
      <c r="X22" s="25"/>
      <c r="Y22" s="5">
        <v>6</v>
      </c>
      <c r="Z22" s="24"/>
    </row>
    <row r="23" spans="1:26" s="6" customFormat="1" ht="45" x14ac:dyDescent="0.25">
      <c r="A23" s="32" t="s">
        <v>3</v>
      </c>
      <c r="B23" s="33" t="s">
        <v>1081</v>
      </c>
      <c r="C23" s="9" t="s">
        <v>1080</v>
      </c>
      <c r="D23" s="24" t="s">
        <v>1079</v>
      </c>
      <c r="E23" s="24" t="s">
        <v>23</v>
      </c>
      <c r="F23" s="30" t="s">
        <v>0</v>
      </c>
      <c r="G23" s="24" t="s">
        <v>36</v>
      </c>
      <c r="H23" s="24" t="s">
        <v>32</v>
      </c>
      <c r="I23" s="24" t="s">
        <v>47</v>
      </c>
      <c r="J23" s="29">
        <v>17357337.079999998</v>
      </c>
      <c r="K23" s="24"/>
      <c r="L23" s="26"/>
      <c r="M23" s="25">
        <v>22</v>
      </c>
      <c r="N23" s="26">
        <v>41454</v>
      </c>
      <c r="O23" s="8">
        <v>5101135</v>
      </c>
      <c r="P23" s="7"/>
      <c r="Q23" s="26"/>
      <c r="R23" s="28">
        <v>58</v>
      </c>
      <c r="S23" s="26">
        <v>41904</v>
      </c>
      <c r="T23" s="27">
        <v>2733636.18</v>
      </c>
      <c r="U23" s="26">
        <v>41939</v>
      </c>
      <c r="V23" s="25">
        <v>42</v>
      </c>
      <c r="W23" s="25">
        <v>36</v>
      </c>
      <c r="X23" s="25"/>
      <c r="Y23" s="5">
        <v>6</v>
      </c>
      <c r="Z23" s="24"/>
    </row>
    <row r="24" spans="1:26" s="6" customFormat="1" ht="30" x14ac:dyDescent="0.25">
      <c r="A24" s="32" t="s">
        <v>9</v>
      </c>
      <c r="B24" s="33" t="s">
        <v>1078</v>
      </c>
      <c r="C24" s="9" t="s">
        <v>1077</v>
      </c>
      <c r="D24" s="24" t="s">
        <v>1077</v>
      </c>
      <c r="E24" s="24" t="s">
        <v>49</v>
      </c>
      <c r="F24" s="30" t="s">
        <v>0</v>
      </c>
      <c r="G24" s="24" t="s">
        <v>24</v>
      </c>
      <c r="H24" s="24" t="s">
        <v>32</v>
      </c>
      <c r="I24" s="24" t="s">
        <v>28</v>
      </c>
      <c r="J24" s="29">
        <v>180848.72</v>
      </c>
      <c r="K24" s="24"/>
      <c r="L24" s="26"/>
      <c r="M24" s="25">
        <v>938737</v>
      </c>
      <c r="N24" s="26">
        <v>41536</v>
      </c>
      <c r="O24" s="8">
        <v>5204311</v>
      </c>
      <c r="P24" s="7"/>
      <c r="Q24" s="26"/>
      <c r="R24" s="28">
        <v>49</v>
      </c>
      <c r="S24" s="26">
        <v>41556</v>
      </c>
      <c r="T24" s="27">
        <v>85306</v>
      </c>
      <c r="U24" s="26"/>
      <c r="V24" s="25">
        <v>12</v>
      </c>
      <c r="W24" s="25">
        <v>12</v>
      </c>
      <c r="X24" s="25"/>
      <c r="Y24" s="5"/>
      <c r="Z24" s="24"/>
    </row>
    <row r="25" spans="1:26" s="6" customFormat="1" ht="60" x14ac:dyDescent="0.25">
      <c r="A25" s="32" t="s">
        <v>37</v>
      </c>
      <c r="B25" s="33" t="s">
        <v>1076</v>
      </c>
      <c r="C25" s="9" t="s">
        <v>1075</v>
      </c>
      <c r="D25" s="24" t="s">
        <v>1074</v>
      </c>
      <c r="E25" s="24" t="s">
        <v>23</v>
      </c>
      <c r="F25" s="30" t="s">
        <v>0</v>
      </c>
      <c r="G25" s="24" t="s">
        <v>36</v>
      </c>
      <c r="H25" s="24" t="s">
        <v>32</v>
      </c>
      <c r="I25" s="24"/>
      <c r="J25" s="29">
        <v>7500000</v>
      </c>
      <c r="K25" s="24"/>
      <c r="L25" s="26"/>
      <c r="M25" s="25">
        <v>54</v>
      </c>
      <c r="N25" s="26">
        <v>41575</v>
      </c>
      <c r="O25" s="8">
        <v>5268245</v>
      </c>
      <c r="P25" s="7"/>
      <c r="Q25" s="26"/>
      <c r="R25" s="28">
        <v>10</v>
      </c>
      <c r="S25" s="26">
        <v>41682</v>
      </c>
      <c r="T25" s="27">
        <v>600000</v>
      </c>
      <c r="U25" s="26">
        <v>42005</v>
      </c>
      <c r="V25" s="25">
        <v>72</v>
      </c>
      <c r="W25" s="25">
        <v>36</v>
      </c>
      <c r="X25" s="25">
        <v>36</v>
      </c>
      <c r="Y25" s="5"/>
      <c r="Z25" s="24"/>
    </row>
    <row r="26" spans="1:26" s="6" customFormat="1" ht="45" x14ac:dyDescent="0.25">
      <c r="A26" s="32" t="s">
        <v>3</v>
      </c>
      <c r="B26" s="33" t="s">
        <v>1073</v>
      </c>
      <c r="C26" s="9" t="s">
        <v>1072</v>
      </c>
      <c r="D26" s="24" t="s">
        <v>1071</v>
      </c>
      <c r="E26" s="24" t="s">
        <v>23</v>
      </c>
      <c r="F26" s="30" t="s">
        <v>0</v>
      </c>
      <c r="G26" s="24" t="s">
        <v>36</v>
      </c>
      <c r="H26" s="24" t="s">
        <v>1070</v>
      </c>
      <c r="I26" s="24" t="s">
        <v>736</v>
      </c>
      <c r="J26" s="29">
        <v>19405590</v>
      </c>
      <c r="K26" s="24"/>
      <c r="L26" s="26"/>
      <c r="M26" s="25">
        <v>56</v>
      </c>
      <c r="N26" s="26">
        <v>41577</v>
      </c>
      <c r="O26" s="8">
        <v>5279500</v>
      </c>
      <c r="P26" s="7"/>
      <c r="Q26" s="26"/>
      <c r="R26" s="28">
        <v>36</v>
      </c>
      <c r="S26" s="26">
        <v>41785</v>
      </c>
      <c r="T26" s="27">
        <v>16958480</v>
      </c>
      <c r="U26" s="26">
        <v>41852</v>
      </c>
      <c r="V26" s="25">
        <v>36</v>
      </c>
      <c r="W26" s="25">
        <v>24</v>
      </c>
      <c r="X26" s="25">
        <v>12</v>
      </c>
      <c r="Y26" s="5"/>
      <c r="Z26" s="24"/>
    </row>
    <row r="27" spans="1:26" s="6" customFormat="1" ht="45" x14ac:dyDescent="0.25">
      <c r="A27" s="32" t="s">
        <v>3</v>
      </c>
      <c r="B27" s="33" t="s">
        <v>1069</v>
      </c>
      <c r="C27" s="9" t="s">
        <v>172</v>
      </c>
      <c r="D27" s="24" t="s">
        <v>1068</v>
      </c>
      <c r="E27" s="24" t="s">
        <v>49</v>
      </c>
      <c r="F27" s="30" t="s">
        <v>0</v>
      </c>
      <c r="G27" s="24" t="s">
        <v>36</v>
      </c>
      <c r="H27" s="24" t="s">
        <v>32</v>
      </c>
      <c r="I27" s="24" t="s">
        <v>21</v>
      </c>
      <c r="J27" s="29">
        <v>20425510</v>
      </c>
      <c r="K27" s="24"/>
      <c r="L27" s="26"/>
      <c r="M27" s="25">
        <v>57</v>
      </c>
      <c r="N27" s="26">
        <v>41578</v>
      </c>
      <c r="O27" s="8">
        <v>5281653</v>
      </c>
      <c r="P27" s="7"/>
      <c r="Q27" s="26"/>
      <c r="R27" s="28">
        <v>29</v>
      </c>
      <c r="S27" s="26">
        <v>41767</v>
      </c>
      <c r="T27" s="27">
        <v>20066611.460000001</v>
      </c>
      <c r="U27" s="26">
        <v>41781</v>
      </c>
      <c r="V27" s="25">
        <v>42</v>
      </c>
      <c r="W27" s="25">
        <v>36</v>
      </c>
      <c r="X27" s="25"/>
      <c r="Y27" s="5">
        <v>6</v>
      </c>
      <c r="Z27" s="24"/>
    </row>
    <row r="28" spans="1:26" s="6" customFormat="1" ht="45" x14ac:dyDescent="0.25">
      <c r="A28" s="32" t="s">
        <v>9</v>
      </c>
      <c r="B28" s="33" t="s">
        <v>1067</v>
      </c>
      <c r="C28" s="9" t="s">
        <v>1066</v>
      </c>
      <c r="D28" s="24" t="s">
        <v>1065</v>
      </c>
      <c r="E28" s="24" t="s">
        <v>49</v>
      </c>
      <c r="F28" s="30" t="s">
        <v>0</v>
      </c>
      <c r="G28" s="24" t="s">
        <v>36</v>
      </c>
      <c r="H28" s="24" t="s">
        <v>32</v>
      </c>
      <c r="I28" s="24" t="s">
        <v>28</v>
      </c>
      <c r="J28" s="29">
        <v>5682772.6399999997</v>
      </c>
      <c r="K28" s="24"/>
      <c r="L28" s="26"/>
      <c r="M28" s="25">
        <v>5</v>
      </c>
      <c r="N28" s="26">
        <v>41654</v>
      </c>
      <c r="O28" s="8">
        <v>5405001</v>
      </c>
      <c r="P28" s="7"/>
      <c r="Q28" s="26"/>
      <c r="R28" s="28">
        <v>25</v>
      </c>
      <c r="S28" s="26">
        <v>41746</v>
      </c>
      <c r="T28" s="27">
        <v>4613480.3600000003</v>
      </c>
      <c r="U28" s="26">
        <v>41821</v>
      </c>
      <c r="V28" s="25">
        <v>42</v>
      </c>
      <c r="W28" s="25">
        <v>36</v>
      </c>
      <c r="X28" s="25"/>
      <c r="Y28" s="5">
        <v>6</v>
      </c>
      <c r="Z28" s="24"/>
    </row>
    <row r="29" spans="1:26" s="6" customFormat="1" ht="30" x14ac:dyDescent="0.25">
      <c r="A29" s="32" t="s">
        <v>3</v>
      </c>
      <c r="B29" s="33" t="s">
        <v>1064</v>
      </c>
      <c r="C29" s="9" t="s">
        <v>1063</v>
      </c>
      <c r="D29" s="24" t="s">
        <v>1063</v>
      </c>
      <c r="E29" s="24" t="s">
        <v>57</v>
      </c>
      <c r="F29" s="30" t="s">
        <v>0</v>
      </c>
      <c r="G29" s="24" t="s">
        <v>24</v>
      </c>
      <c r="H29" s="24" t="s">
        <v>32</v>
      </c>
      <c r="I29" s="24" t="s">
        <v>21</v>
      </c>
      <c r="J29" s="29">
        <v>65899.62</v>
      </c>
      <c r="K29" s="24"/>
      <c r="L29" s="26"/>
      <c r="M29" s="25">
        <v>6</v>
      </c>
      <c r="N29" s="26">
        <v>41660</v>
      </c>
      <c r="O29" s="8">
        <v>5420684</v>
      </c>
      <c r="P29" s="7"/>
      <c r="Q29" s="26"/>
      <c r="R29" s="28">
        <v>17</v>
      </c>
      <c r="S29" s="26">
        <v>41712</v>
      </c>
      <c r="T29" s="27"/>
      <c r="U29" s="26"/>
      <c r="V29" s="25"/>
      <c r="W29" s="25"/>
      <c r="X29" s="25"/>
      <c r="Y29" s="5"/>
      <c r="Z29" s="24"/>
    </row>
    <row r="30" spans="1:26" s="6" customFormat="1" ht="30" x14ac:dyDescent="0.25">
      <c r="A30" s="32" t="s">
        <v>37</v>
      </c>
      <c r="B30" s="33" t="s">
        <v>1062</v>
      </c>
      <c r="C30" s="9" t="s">
        <v>1061</v>
      </c>
      <c r="D30" s="24" t="s">
        <v>1060</v>
      </c>
      <c r="E30" s="24" t="s">
        <v>57</v>
      </c>
      <c r="F30" s="30" t="s">
        <v>0</v>
      </c>
      <c r="G30" s="24" t="s">
        <v>36</v>
      </c>
      <c r="H30" s="24" t="s">
        <v>32</v>
      </c>
      <c r="I30" s="24"/>
      <c r="J30" s="29">
        <v>3000000</v>
      </c>
      <c r="K30" s="24"/>
      <c r="L30" s="26"/>
      <c r="M30" s="25">
        <v>7</v>
      </c>
      <c r="N30" s="26">
        <v>41666</v>
      </c>
      <c r="O30" s="8">
        <v>5429192</v>
      </c>
      <c r="P30" s="7"/>
      <c r="Q30" s="26"/>
      <c r="R30" s="28">
        <v>31</v>
      </c>
      <c r="S30" s="26">
        <v>41778</v>
      </c>
      <c r="T30" s="27"/>
      <c r="U30" s="26"/>
      <c r="V30" s="25"/>
      <c r="W30" s="25"/>
      <c r="X30" s="25"/>
      <c r="Y30" s="5"/>
      <c r="Z30" s="24"/>
    </row>
    <row r="31" spans="1:26" s="6" customFormat="1" ht="60" x14ac:dyDescent="0.25">
      <c r="A31" s="32" t="s">
        <v>3</v>
      </c>
      <c r="B31" s="33" t="s">
        <v>1059</v>
      </c>
      <c r="C31" s="9" t="s">
        <v>1058</v>
      </c>
      <c r="D31" s="24" t="s">
        <v>1057</v>
      </c>
      <c r="E31" s="24" t="s">
        <v>23</v>
      </c>
      <c r="F31" s="30" t="s">
        <v>0</v>
      </c>
      <c r="G31" s="24" t="s">
        <v>36</v>
      </c>
      <c r="H31" s="24" t="s">
        <v>32</v>
      </c>
      <c r="I31" s="24" t="s">
        <v>848</v>
      </c>
      <c r="J31" s="29">
        <v>7490260</v>
      </c>
      <c r="K31" s="24"/>
      <c r="L31" s="26"/>
      <c r="M31" s="25">
        <v>15</v>
      </c>
      <c r="N31" s="26">
        <v>41705</v>
      </c>
      <c r="O31" s="8">
        <v>5494781</v>
      </c>
      <c r="P31" s="7"/>
      <c r="Q31" s="26"/>
      <c r="R31" s="28">
        <v>69</v>
      </c>
      <c r="S31" s="26">
        <v>41942</v>
      </c>
      <c r="T31" s="27">
        <v>5481301.6500000004</v>
      </c>
      <c r="U31" s="26">
        <v>42005</v>
      </c>
      <c r="V31" s="25">
        <v>42</v>
      </c>
      <c r="W31" s="25">
        <v>36</v>
      </c>
      <c r="X31" s="25"/>
      <c r="Y31" s="5">
        <v>6</v>
      </c>
      <c r="Z31" s="24"/>
    </row>
    <row r="32" spans="1:26" s="6" customFormat="1" ht="60" x14ac:dyDescent="0.25">
      <c r="A32" s="32" t="s">
        <v>3</v>
      </c>
      <c r="B32" s="33" t="s">
        <v>1056</v>
      </c>
      <c r="C32" s="9" t="s">
        <v>1055</v>
      </c>
      <c r="D32" s="24" t="s">
        <v>1054</v>
      </c>
      <c r="E32" s="24" t="s">
        <v>23</v>
      </c>
      <c r="F32" s="30" t="s">
        <v>0</v>
      </c>
      <c r="G32" s="24" t="s">
        <v>36</v>
      </c>
      <c r="H32" s="24" t="s">
        <v>32</v>
      </c>
      <c r="I32" s="24" t="s">
        <v>848</v>
      </c>
      <c r="J32" s="29">
        <v>63669916.549999997</v>
      </c>
      <c r="K32" s="24"/>
      <c r="L32" s="26"/>
      <c r="M32" s="25">
        <v>16</v>
      </c>
      <c r="N32" s="26">
        <v>41705</v>
      </c>
      <c r="O32" s="8">
        <v>5473483</v>
      </c>
      <c r="P32" s="7"/>
      <c r="Q32" s="26"/>
      <c r="R32" s="28">
        <v>77</v>
      </c>
      <c r="S32" s="26">
        <v>41969</v>
      </c>
      <c r="T32" s="27">
        <v>53090773.880000003</v>
      </c>
      <c r="U32" s="26">
        <v>42095</v>
      </c>
      <c r="V32" s="25">
        <v>45</v>
      </c>
      <c r="W32" s="25">
        <v>36</v>
      </c>
      <c r="X32" s="25"/>
      <c r="Y32" s="5">
        <v>9</v>
      </c>
      <c r="Z32" s="24"/>
    </row>
    <row r="33" spans="1:26" s="6" customFormat="1" ht="45" x14ac:dyDescent="0.25">
      <c r="A33" s="32" t="s">
        <v>3</v>
      </c>
      <c r="B33" s="33" t="s">
        <v>1053</v>
      </c>
      <c r="C33" s="9" t="s">
        <v>1052</v>
      </c>
      <c r="D33" s="24" t="s">
        <v>1051</v>
      </c>
      <c r="E33" s="24" t="s">
        <v>23</v>
      </c>
      <c r="F33" s="30" t="s">
        <v>0</v>
      </c>
      <c r="G33" s="24" t="s">
        <v>36</v>
      </c>
      <c r="H33" s="24" t="s">
        <v>32</v>
      </c>
      <c r="I33" s="24" t="s">
        <v>21</v>
      </c>
      <c r="J33" s="29">
        <v>1637888.6</v>
      </c>
      <c r="K33" s="24"/>
      <c r="L33" s="26"/>
      <c r="M33" s="25">
        <v>19</v>
      </c>
      <c r="N33" s="26">
        <v>41722</v>
      </c>
      <c r="O33" s="8">
        <v>5520139</v>
      </c>
      <c r="P33" s="7"/>
      <c r="Q33" s="26"/>
      <c r="R33" s="28">
        <v>8</v>
      </c>
      <c r="S33" s="26">
        <v>42025</v>
      </c>
      <c r="T33" s="27">
        <v>1357170.78</v>
      </c>
      <c r="U33" s="26">
        <v>42060</v>
      </c>
      <c r="V33" s="25">
        <v>42</v>
      </c>
      <c r="W33" s="25">
        <v>36</v>
      </c>
      <c r="X33" s="25"/>
      <c r="Y33" s="5">
        <v>6</v>
      </c>
      <c r="Z33" s="24"/>
    </row>
    <row r="34" spans="1:26" s="6" customFormat="1" ht="45" x14ac:dyDescent="0.25">
      <c r="A34" s="32" t="s">
        <v>9</v>
      </c>
      <c r="B34" s="33" t="s">
        <v>1050</v>
      </c>
      <c r="C34" s="9" t="s">
        <v>605</v>
      </c>
      <c r="D34" s="24" t="s">
        <v>1049</v>
      </c>
      <c r="E34" s="24" t="s">
        <v>23</v>
      </c>
      <c r="F34" s="30" t="s">
        <v>0</v>
      </c>
      <c r="G34" s="24" t="s">
        <v>36</v>
      </c>
      <c r="H34" s="24" t="s">
        <v>32</v>
      </c>
      <c r="I34" s="24" t="s">
        <v>28</v>
      </c>
      <c r="J34" s="29">
        <v>19673775.77</v>
      </c>
      <c r="K34" s="24"/>
      <c r="L34" s="26"/>
      <c r="M34" s="25">
        <v>24</v>
      </c>
      <c r="N34" s="26">
        <v>41745</v>
      </c>
      <c r="O34" s="8">
        <v>5556210</v>
      </c>
      <c r="P34" s="7"/>
      <c r="Q34" s="26"/>
      <c r="R34" s="28">
        <v>52</v>
      </c>
      <c r="S34" s="26">
        <v>41887</v>
      </c>
      <c r="T34" s="27">
        <v>13591228.3967</v>
      </c>
      <c r="U34" s="26">
        <v>41944</v>
      </c>
      <c r="V34" s="25">
        <v>42</v>
      </c>
      <c r="W34" s="25">
        <v>36</v>
      </c>
      <c r="X34" s="25"/>
      <c r="Y34" s="5">
        <v>6</v>
      </c>
      <c r="Z34" s="24"/>
    </row>
    <row r="35" spans="1:26" s="6" customFormat="1" ht="45" x14ac:dyDescent="0.25">
      <c r="A35" s="32" t="s">
        <v>3</v>
      </c>
      <c r="B35" s="33" t="s">
        <v>1048</v>
      </c>
      <c r="C35" s="9" t="s">
        <v>1047</v>
      </c>
      <c r="D35" s="24" t="s">
        <v>1046</v>
      </c>
      <c r="E35" s="24" t="s">
        <v>49</v>
      </c>
      <c r="F35" s="30" t="s">
        <v>0</v>
      </c>
      <c r="G35" s="24" t="s">
        <v>36</v>
      </c>
      <c r="H35" s="24" t="s">
        <v>29</v>
      </c>
      <c r="I35" s="24" t="s">
        <v>28</v>
      </c>
      <c r="J35" s="29">
        <v>44723703</v>
      </c>
      <c r="K35" s="24"/>
      <c r="L35" s="26"/>
      <c r="M35" s="25">
        <v>26</v>
      </c>
      <c r="N35" s="26">
        <v>41757</v>
      </c>
      <c r="O35" s="8">
        <v>5573125</v>
      </c>
      <c r="P35" s="7"/>
      <c r="Q35" s="26"/>
      <c r="R35" s="28">
        <v>57</v>
      </c>
      <c r="S35" s="26">
        <v>41901</v>
      </c>
      <c r="T35" s="27">
        <v>21469004.398800001</v>
      </c>
      <c r="U35" s="26">
        <v>42095</v>
      </c>
      <c r="V35" s="25">
        <v>45</v>
      </c>
      <c r="W35" s="25">
        <v>36</v>
      </c>
      <c r="X35" s="25"/>
      <c r="Y35" s="5">
        <v>9</v>
      </c>
      <c r="Z35" s="24"/>
    </row>
    <row r="36" spans="1:26" s="6" customFormat="1" ht="30" x14ac:dyDescent="0.25">
      <c r="A36" s="32" t="s">
        <v>3</v>
      </c>
      <c r="B36" s="33" t="s">
        <v>1045</v>
      </c>
      <c r="C36" s="9" t="s">
        <v>1044</v>
      </c>
      <c r="D36" s="24" t="s">
        <v>1043</v>
      </c>
      <c r="E36" s="24" t="s">
        <v>23</v>
      </c>
      <c r="F36" s="30" t="s">
        <v>0</v>
      </c>
      <c r="G36" s="24" t="s">
        <v>36</v>
      </c>
      <c r="H36" s="24" t="s">
        <v>32</v>
      </c>
      <c r="I36" s="24"/>
      <c r="J36" s="29">
        <v>7314596.6299999999</v>
      </c>
      <c r="K36" s="24"/>
      <c r="L36" s="26"/>
      <c r="M36" s="25">
        <v>32</v>
      </c>
      <c r="N36" s="26">
        <v>41779</v>
      </c>
      <c r="O36" s="8">
        <v>5607776</v>
      </c>
      <c r="P36" s="7"/>
      <c r="Q36" s="26"/>
      <c r="R36" s="28">
        <v>9</v>
      </c>
      <c r="S36" s="26">
        <v>42025</v>
      </c>
      <c r="T36" s="27">
        <v>5590922</v>
      </c>
      <c r="U36" s="26">
        <v>42125</v>
      </c>
      <c r="V36" s="25">
        <v>42</v>
      </c>
      <c r="W36" s="25">
        <v>36</v>
      </c>
      <c r="X36" s="25"/>
      <c r="Y36" s="5">
        <v>6</v>
      </c>
      <c r="Z36" s="24"/>
    </row>
    <row r="37" spans="1:26" s="6" customFormat="1" ht="60" x14ac:dyDescent="0.25">
      <c r="A37" s="32" t="s">
        <v>5</v>
      </c>
      <c r="B37" s="33" t="s">
        <v>1042</v>
      </c>
      <c r="C37" s="9" t="s">
        <v>356</v>
      </c>
      <c r="D37" s="24" t="s">
        <v>1041</v>
      </c>
      <c r="E37" s="24" t="s">
        <v>23</v>
      </c>
      <c r="F37" s="30" t="s">
        <v>0</v>
      </c>
      <c r="G37" s="24" t="s">
        <v>36</v>
      </c>
      <c r="H37" s="24" t="s">
        <v>32</v>
      </c>
      <c r="I37" s="24"/>
      <c r="J37" s="29">
        <v>690000</v>
      </c>
      <c r="K37" s="24"/>
      <c r="L37" s="26"/>
      <c r="M37" s="25">
        <v>39</v>
      </c>
      <c r="N37" s="26">
        <v>41806</v>
      </c>
      <c r="O37" s="8">
        <v>5639605</v>
      </c>
      <c r="P37" s="7"/>
      <c r="Q37" s="26"/>
      <c r="R37" s="28">
        <v>24</v>
      </c>
      <c r="S37" s="26">
        <v>42060</v>
      </c>
      <c r="T37" s="27">
        <v>460600</v>
      </c>
      <c r="U37" s="26">
        <v>42156</v>
      </c>
      <c r="V37" s="25">
        <v>66</v>
      </c>
      <c r="W37" s="25">
        <v>36</v>
      </c>
      <c r="X37" s="25">
        <v>24</v>
      </c>
      <c r="Y37" s="5">
        <v>6</v>
      </c>
      <c r="Z37" s="24"/>
    </row>
    <row r="38" spans="1:26" s="6" customFormat="1" ht="30" x14ac:dyDescent="0.25">
      <c r="A38" s="32" t="s">
        <v>9</v>
      </c>
      <c r="B38" s="33" t="s">
        <v>1040</v>
      </c>
      <c r="C38" s="9" t="s">
        <v>1039</v>
      </c>
      <c r="D38" s="24" t="s">
        <v>1038</v>
      </c>
      <c r="E38" s="24" t="s">
        <v>49</v>
      </c>
      <c r="F38" s="30" t="s">
        <v>0</v>
      </c>
      <c r="G38" s="24" t="s">
        <v>36</v>
      </c>
      <c r="H38" s="24" t="s">
        <v>32</v>
      </c>
      <c r="I38" s="24" t="s">
        <v>88</v>
      </c>
      <c r="J38" s="29">
        <v>2613027</v>
      </c>
      <c r="K38" s="24"/>
      <c r="L38" s="26"/>
      <c r="M38" s="25">
        <v>45</v>
      </c>
      <c r="N38" s="26">
        <v>41837</v>
      </c>
      <c r="O38" s="8">
        <v>5690672</v>
      </c>
      <c r="P38" s="7"/>
      <c r="Q38" s="26"/>
      <c r="R38" s="28">
        <v>60</v>
      </c>
      <c r="S38" s="26">
        <v>41906</v>
      </c>
      <c r="T38" s="27">
        <v>2416033</v>
      </c>
      <c r="U38" s="26">
        <v>41912</v>
      </c>
      <c r="V38" s="25">
        <v>12</v>
      </c>
      <c r="W38" s="25">
        <v>12</v>
      </c>
      <c r="X38" s="25"/>
      <c r="Y38" s="5"/>
      <c r="Z38" s="24"/>
    </row>
    <row r="39" spans="1:26" s="6" customFormat="1" ht="45" x14ac:dyDescent="0.25">
      <c r="A39" s="32" t="s">
        <v>3</v>
      </c>
      <c r="B39" s="33" t="s">
        <v>1037</v>
      </c>
      <c r="C39" s="9" t="s">
        <v>827</v>
      </c>
      <c r="D39" s="24" t="s">
        <v>1036</v>
      </c>
      <c r="E39" s="24" t="s">
        <v>23</v>
      </c>
      <c r="F39" s="30" t="s">
        <v>0</v>
      </c>
      <c r="G39" s="24" t="s">
        <v>36</v>
      </c>
      <c r="H39" s="24" t="s">
        <v>32</v>
      </c>
      <c r="I39" s="24"/>
      <c r="J39" s="29">
        <v>4081122.5</v>
      </c>
      <c r="K39" s="24"/>
      <c r="L39" s="26"/>
      <c r="M39" s="25">
        <v>43</v>
      </c>
      <c r="N39" s="26">
        <v>41837</v>
      </c>
      <c r="O39" s="8">
        <v>5652865</v>
      </c>
      <c r="P39" s="7"/>
      <c r="Q39" s="26"/>
      <c r="R39" s="28">
        <v>40</v>
      </c>
      <c r="S39" s="26">
        <v>42114</v>
      </c>
      <c r="T39" s="27">
        <v>4081122.5</v>
      </c>
      <c r="U39" s="26">
        <v>42186</v>
      </c>
      <c r="V39" s="25">
        <v>42</v>
      </c>
      <c r="W39" s="25">
        <v>36</v>
      </c>
      <c r="X39" s="25"/>
      <c r="Y39" s="5">
        <v>6</v>
      </c>
      <c r="Z39" s="24"/>
    </row>
    <row r="40" spans="1:26" s="6" customFormat="1" ht="45" x14ac:dyDescent="0.25">
      <c r="A40" s="32" t="s">
        <v>5</v>
      </c>
      <c r="B40" s="33" t="s">
        <v>1035</v>
      </c>
      <c r="C40" s="9" t="s">
        <v>1034</v>
      </c>
      <c r="D40" s="24" t="s">
        <v>1033</v>
      </c>
      <c r="E40" s="24" t="s">
        <v>23</v>
      </c>
      <c r="F40" s="30" t="s">
        <v>0</v>
      </c>
      <c r="G40" s="24" t="s">
        <v>36</v>
      </c>
      <c r="H40" s="24" t="s">
        <v>32</v>
      </c>
      <c r="I40" s="24"/>
      <c r="J40" s="29">
        <v>15850000</v>
      </c>
      <c r="K40" s="24"/>
      <c r="L40" s="26"/>
      <c r="M40" s="25">
        <v>48</v>
      </c>
      <c r="N40" s="26">
        <v>41865</v>
      </c>
      <c r="O40" s="8">
        <v>5717905</v>
      </c>
      <c r="P40" s="7"/>
      <c r="Q40" s="26"/>
      <c r="R40" s="28">
        <v>74</v>
      </c>
      <c r="S40" s="26">
        <v>42247</v>
      </c>
      <c r="T40" s="27">
        <v>11408180</v>
      </c>
      <c r="U40" s="26">
        <v>42339</v>
      </c>
      <c r="V40" s="25">
        <v>66</v>
      </c>
      <c r="W40" s="25">
        <v>36</v>
      </c>
      <c r="X40" s="25">
        <v>24</v>
      </c>
      <c r="Y40" s="5">
        <v>6</v>
      </c>
      <c r="Z40" s="24"/>
    </row>
    <row r="41" spans="1:26" s="6" customFormat="1" ht="30" x14ac:dyDescent="0.25">
      <c r="A41" s="32" t="s">
        <v>37</v>
      </c>
      <c r="B41" s="33" t="s">
        <v>1032</v>
      </c>
      <c r="C41" s="9" t="s">
        <v>1031</v>
      </c>
      <c r="D41" s="24" t="s">
        <v>1030</v>
      </c>
      <c r="E41" s="24" t="s">
        <v>57</v>
      </c>
      <c r="F41" s="30" t="s">
        <v>0</v>
      </c>
      <c r="G41" s="24" t="s">
        <v>36</v>
      </c>
      <c r="H41" s="24" t="s">
        <v>32</v>
      </c>
      <c r="I41" s="24"/>
      <c r="J41" s="29">
        <v>1500000</v>
      </c>
      <c r="K41" s="24"/>
      <c r="L41" s="26"/>
      <c r="M41" s="25">
        <v>49</v>
      </c>
      <c r="N41" s="26">
        <v>41884</v>
      </c>
      <c r="O41" s="8">
        <v>5719345</v>
      </c>
      <c r="P41" s="7"/>
      <c r="Q41" s="26"/>
      <c r="R41" s="28">
        <v>61</v>
      </c>
      <c r="S41" s="26">
        <v>41907</v>
      </c>
      <c r="T41" s="27"/>
      <c r="U41" s="26"/>
      <c r="V41" s="25"/>
      <c r="W41" s="25"/>
      <c r="X41" s="25"/>
      <c r="Y41" s="5"/>
      <c r="Z41" s="24"/>
    </row>
    <row r="42" spans="1:26" s="6" customFormat="1" ht="45" x14ac:dyDescent="0.25">
      <c r="A42" s="32" t="s">
        <v>9</v>
      </c>
      <c r="B42" s="33" t="s">
        <v>1029</v>
      </c>
      <c r="C42" s="9" t="s">
        <v>1028</v>
      </c>
      <c r="D42" s="24" t="s">
        <v>1027</v>
      </c>
      <c r="E42" s="24" t="s">
        <v>49</v>
      </c>
      <c r="F42" s="30" t="s">
        <v>0</v>
      </c>
      <c r="G42" s="24" t="s">
        <v>36</v>
      </c>
      <c r="H42" s="24" t="s">
        <v>29</v>
      </c>
      <c r="I42" s="24" t="s">
        <v>28</v>
      </c>
      <c r="J42" s="29">
        <v>147453586.62</v>
      </c>
      <c r="K42" s="24"/>
      <c r="L42" s="26"/>
      <c r="M42" s="25">
        <v>55</v>
      </c>
      <c r="N42" s="26">
        <v>41897</v>
      </c>
      <c r="O42" s="8">
        <v>5744612</v>
      </c>
      <c r="P42" s="7"/>
      <c r="Q42" s="26"/>
      <c r="R42" s="28">
        <v>84</v>
      </c>
      <c r="S42" s="26">
        <v>41991</v>
      </c>
      <c r="T42" s="27">
        <v>81328014.340000004</v>
      </c>
      <c r="U42" s="26">
        <v>42186</v>
      </c>
      <c r="V42" s="25">
        <v>42</v>
      </c>
      <c r="W42" s="25">
        <v>24</v>
      </c>
      <c r="X42" s="25">
        <v>12</v>
      </c>
      <c r="Y42" s="5">
        <v>6</v>
      </c>
      <c r="Z42" s="24"/>
    </row>
    <row r="43" spans="1:26" s="6" customFormat="1" ht="51" x14ac:dyDescent="0.25">
      <c r="A43" s="32" t="s">
        <v>9</v>
      </c>
      <c r="B43" s="33" t="s">
        <v>1026</v>
      </c>
      <c r="C43" s="9" t="s">
        <v>1025</v>
      </c>
      <c r="D43" s="24" t="s">
        <v>1024</v>
      </c>
      <c r="E43" s="24" t="s">
        <v>49</v>
      </c>
      <c r="F43" s="30" t="s">
        <v>0</v>
      </c>
      <c r="G43" s="24" t="s">
        <v>24</v>
      </c>
      <c r="H43" s="24" t="s">
        <v>29</v>
      </c>
      <c r="I43" s="24" t="s">
        <v>28</v>
      </c>
      <c r="J43" s="29">
        <v>1008436160</v>
      </c>
      <c r="K43" s="24"/>
      <c r="L43" s="26"/>
      <c r="M43" s="25">
        <v>64</v>
      </c>
      <c r="N43" s="26">
        <v>41921</v>
      </c>
      <c r="O43" s="8">
        <v>5778276</v>
      </c>
      <c r="P43" s="7"/>
      <c r="Q43" s="26"/>
      <c r="R43" s="28">
        <v>35</v>
      </c>
      <c r="S43" s="26">
        <v>42090</v>
      </c>
      <c r="T43" s="27">
        <v>980941357.07000005</v>
      </c>
      <c r="U43" s="26">
        <v>42186</v>
      </c>
      <c r="V43" s="25">
        <v>42</v>
      </c>
      <c r="W43" s="25">
        <v>24</v>
      </c>
      <c r="X43" s="25">
        <v>12</v>
      </c>
      <c r="Y43" s="5">
        <v>6</v>
      </c>
      <c r="Z43" s="24"/>
    </row>
    <row r="44" spans="1:26" s="6" customFormat="1" ht="45" x14ac:dyDescent="0.25">
      <c r="A44" s="32" t="s">
        <v>9</v>
      </c>
      <c r="B44" s="33" t="s">
        <v>1023</v>
      </c>
      <c r="C44" s="9" t="s">
        <v>1022</v>
      </c>
      <c r="D44" s="24" t="s">
        <v>1021</v>
      </c>
      <c r="E44" s="24" t="s">
        <v>49</v>
      </c>
      <c r="F44" s="30" t="s">
        <v>0</v>
      </c>
      <c r="G44" s="24" t="s">
        <v>24</v>
      </c>
      <c r="H44" s="24" t="s">
        <v>32</v>
      </c>
      <c r="I44" s="24" t="s">
        <v>88</v>
      </c>
      <c r="J44" s="29">
        <v>88590</v>
      </c>
      <c r="K44" s="24"/>
      <c r="L44" s="26"/>
      <c r="M44" s="25">
        <v>65</v>
      </c>
      <c r="N44" s="26">
        <v>41928</v>
      </c>
      <c r="O44" s="8">
        <v>5794314</v>
      </c>
      <c r="P44" s="7"/>
      <c r="Q44" s="26"/>
      <c r="R44" s="28">
        <v>66</v>
      </c>
      <c r="S44" s="26">
        <v>41904</v>
      </c>
      <c r="T44" s="27">
        <v>88590</v>
      </c>
      <c r="U44" s="26">
        <v>41934</v>
      </c>
      <c r="V44" s="25">
        <v>12</v>
      </c>
      <c r="W44" s="25">
        <v>12</v>
      </c>
      <c r="X44" s="25"/>
      <c r="Y44" s="5"/>
      <c r="Z44" s="24"/>
    </row>
    <row r="45" spans="1:26" s="6" customFormat="1" ht="60" x14ac:dyDescent="0.25">
      <c r="A45" s="32" t="s">
        <v>37</v>
      </c>
      <c r="B45" s="33" t="s">
        <v>1020</v>
      </c>
      <c r="C45" s="9" t="s">
        <v>1019</v>
      </c>
      <c r="D45" s="24" t="s">
        <v>1018</v>
      </c>
      <c r="E45" s="24" t="s">
        <v>49</v>
      </c>
      <c r="F45" s="30" t="s">
        <v>0</v>
      </c>
      <c r="G45" s="24" t="s">
        <v>36</v>
      </c>
      <c r="H45" s="24" t="s">
        <v>32</v>
      </c>
      <c r="I45" s="24"/>
      <c r="J45" s="29">
        <v>13200000</v>
      </c>
      <c r="K45" s="24"/>
      <c r="L45" s="26"/>
      <c r="M45" s="25">
        <v>68</v>
      </c>
      <c r="N45" s="26">
        <v>41941</v>
      </c>
      <c r="O45" s="8">
        <v>5801231</v>
      </c>
      <c r="P45" s="7"/>
      <c r="Q45" s="26"/>
      <c r="R45" s="28">
        <v>19</v>
      </c>
      <c r="S45" s="26">
        <v>42040</v>
      </c>
      <c r="T45" s="27">
        <v>7685440</v>
      </c>
      <c r="U45" s="26">
        <v>42081</v>
      </c>
      <c r="V45" s="25">
        <v>90</v>
      </c>
      <c r="W45" s="25">
        <v>60</v>
      </c>
      <c r="X45" s="25">
        <v>24</v>
      </c>
      <c r="Y45" s="5">
        <v>6</v>
      </c>
      <c r="Z45" s="24"/>
    </row>
    <row r="46" spans="1:26" s="6" customFormat="1" ht="60" x14ac:dyDescent="0.25">
      <c r="A46" s="32" t="s">
        <v>3</v>
      </c>
      <c r="B46" s="33" t="s">
        <v>1017</v>
      </c>
      <c r="C46" s="9" t="s">
        <v>1016</v>
      </c>
      <c r="D46" s="24" t="s">
        <v>1015</v>
      </c>
      <c r="E46" s="24" t="s">
        <v>23</v>
      </c>
      <c r="F46" s="30" t="s">
        <v>0</v>
      </c>
      <c r="G46" s="24" t="s">
        <v>36</v>
      </c>
      <c r="H46" s="24" t="s">
        <v>32</v>
      </c>
      <c r="I46" s="24"/>
      <c r="J46" s="29">
        <v>30165654.75</v>
      </c>
      <c r="K46" s="24"/>
      <c r="L46" s="26"/>
      <c r="M46" s="25">
        <v>70</v>
      </c>
      <c r="N46" s="26">
        <v>41943</v>
      </c>
      <c r="O46" s="8">
        <v>5806945</v>
      </c>
      <c r="P46" s="7"/>
      <c r="Q46" s="26"/>
      <c r="R46" s="28">
        <v>71</v>
      </c>
      <c r="S46" s="26">
        <v>42222</v>
      </c>
      <c r="T46" s="27">
        <v>19598400.57</v>
      </c>
      <c r="U46" s="26">
        <v>42270</v>
      </c>
      <c r="V46" s="25">
        <v>42</v>
      </c>
      <c r="W46" s="25">
        <v>36</v>
      </c>
      <c r="X46" s="25"/>
      <c r="Y46" s="5">
        <v>6</v>
      </c>
      <c r="Z46" s="24"/>
    </row>
    <row r="47" spans="1:26" s="6" customFormat="1" ht="30" x14ac:dyDescent="0.25">
      <c r="A47" s="32" t="s">
        <v>3</v>
      </c>
      <c r="B47" s="33" t="s">
        <v>1014</v>
      </c>
      <c r="C47" s="9" t="s">
        <v>1013</v>
      </c>
      <c r="D47" s="24" t="s">
        <v>1012</v>
      </c>
      <c r="E47" s="24" t="s">
        <v>23</v>
      </c>
      <c r="F47" s="30" t="s">
        <v>0</v>
      </c>
      <c r="G47" s="24" t="s">
        <v>36</v>
      </c>
      <c r="H47" s="24" t="s">
        <v>29</v>
      </c>
      <c r="I47" s="24" t="s">
        <v>219</v>
      </c>
      <c r="J47" s="29">
        <v>12100347.581</v>
      </c>
      <c r="K47" s="24"/>
      <c r="L47" s="26"/>
      <c r="M47" s="25">
        <v>72</v>
      </c>
      <c r="N47" s="26">
        <v>41947</v>
      </c>
      <c r="O47" s="8">
        <v>5808105</v>
      </c>
      <c r="P47" s="7"/>
      <c r="Q47" s="26"/>
      <c r="R47" s="28">
        <v>102</v>
      </c>
      <c r="S47" s="26">
        <v>42347</v>
      </c>
      <c r="T47" s="27">
        <v>9700000</v>
      </c>
      <c r="U47" s="26">
        <v>42401</v>
      </c>
      <c r="V47" s="25">
        <v>42</v>
      </c>
      <c r="W47" s="25">
        <v>36</v>
      </c>
      <c r="X47" s="25"/>
      <c r="Y47" s="5">
        <v>6</v>
      </c>
      <c r="Z47" s="24"/>
    </row>
    <row r="48" spans="1:26" s="6" customFormat="1" ht="30" x14ac:dyDescent="0.25">
      <c r="A48" s="32" t="s">
        <v>3</v>
      </c>
      <c r="B48" s="33" t="s">
        <v>1011</v>
      </c>
      <c r="C48" s="9" t="s">
        <v>30</v>
      </c>
      <c r="D48" s="24" t="s">
        <v>1010</v>
      </c>
      <c r="E48" s="24" t="s">
        <v>23</v>
      </c>
      <c r="F48" s="30" t="s">
        <v>0</v>
      </c>
      <c r="G48" s="24" t="s">
        <v>36</v>
      </c>
      <c r="H48" s="24" t="s">
        <v>29</v>
      </c>
      <c r="I48" s="24" t="s">
        <v>30</v>
      </c>
      <c r="J48" s="29">
        <v>10864270.720000001</v>
      </c>
      <c r="K48" s="24"/>
      <c r="L48" s="26"/>
      <c r="M48" s="25">
        <v>73</v>
      </c>
      <c r="N48" s="26">
        <v>41949</v>
      </c>
      <c r="O48" s="8">
        <v>5811497</v>
      </c>
      <c r="P48" s="7"/>
      <c r="Q48" s="26"/>
      <c r="R48" s="28">
        <v>52</v>
      </c>
      <c r="S48" s="26">
        <v>42146</v>
      </c>
      <c r="T48" s="27">
        <v>7317697.3457000004</v>
      </c>
      <c r="U48" s="26">
        <v>42278</v>
      </c>
      <c r="V48" s="25">
        <v>42</v>
      </c>
      <c r="W48" s="25">
        <v>36</v>
      </c>
      <c r="X48" s="25"/>
      <c r="Y48" s="5">
        <v>6</v>
      </c>
      <c r="Z48" s="24"/>
    </row>
    <row r="49" spans="1:26" s="6" customFormat="1" ht="45" x14ac:dyDescent="0.25">
      <c r="A49" s="32" t="s">
        <v>3</v>
      </c>
      <c r="B49" s="33" t="s">
        <v>1009</v>
      </c>
      <c r="C49" s="9" t="s">
        <v>1008</v>
      </c>
      <c r="D49" s="24" t="s">
        <v>1007</v>
      </c>
      <c r="E49" s="24" t="s">
        <v>23</v>
      </c>
      <c r="F49" s="30" t="s">
        <v>0</v>
      </c>
      <c r="G49" s="24" t="s">
        <v>36</v>
      </c>
      <c r="H49" s="24" t="s">
        <v>29</v>
      </c>
      <c r="I49" s="24" t="s">
        <v>28</v>
      </c>
      <c r="J49" s="29">
        <v>4543656.57</v>
      </c>
      <c r="K49" s="24"/>
      <c r="L49" s="26"/>
      <c r="M49" s="25">
        <v>6</v>
      </c>
      <c r="N49" s="26">
        <v>42024</v>
      </c>
      <c r="O49" s="8">
        <v>5701141</v>
      </c>
      <c r="P49" s="7"/>
      <c r="Q49" s="26"/>
      <c r="R49" s="28">
        <v>64</v>
      </c>
      <c r="S49" s="26">
        <v>42198</v>
      </c>
      <c r="T49" s="27">
        <v>1798250.5590000001</v>
      </c>
      <c r="U49" s="26">
        <v>42401</v>
      </c>
      <c r="V49" s="25">
        <v>42</v>
      </c>
      <c r="W49" s="25">
        <v>36</v>
      </c>
      <c r="X49" s="25"/>
      <c r="Y49" s="5">
        <v>6</v>
      </c>
      <c r="Z49" s="24"/>
    </row>
    <row r="50" spans="1:26" s="6" customFormat="1" ht="51" x14ac:dyDescent="0.25">
      <c r="A50" s="32" t="s">
        <v>3</v>
      </c>
      <c r="B50" s="33" t="s">
        <v>1006</v>
      </c>
      <c r="C50" s="9" t="s">
        <v>1005</v>
      </c>
      <c r="D50" s="24" t="s">
        <v>1004</v>
      </c>
      <c r="E50" s="24" t="s">
        <v>23</v>
      </c>
      <c r="F50" s="30" t="s">
        <v>0</v>
      </c>
      <c r="G50" s="24" t="s">
        <v>36</v>
      </c>
      <c r="H50" s="24" t="s">
        <v>29</v>
      </c>
      <c r="I50" s="24" t="s">
        <v>21</v>
      </c>
      <c r="J50" s="29">
        <v>22208822.140000001</v>
      </c>
      <c r="K50" s="24"/>
      <c r="L50" s="26"/>
      <c r="M50" s="25">
        <v>11</v>
      </c>
      <c r="N50" s="26">
        <v>42030</v>
      </c>
      <c r="O50" s="8">
        <v>5906366</v>
      </c>
      <c r="P50" s="7"/>
      <c r="Q50" s="26"/>
      <c r="R50" s="28">
        <v>19</v>
      </c>
      <c r="S50" s="26">
        <v>42425</v>
      </c>
      <c r="T50" s="27">
        <v>13810582.470000001</v>
      </c>
      <c r="U50" s="26">
        <v>42522</v>
      </c>
      <c r="V50" s="25">
        <v>42</v>
      </c>
      <c r="W50" s="25">
        <v>36</v>
      </c>
      <c r="X50" s="25"/>
      <c r="Y50" s="5">
        <v>6</v>
      </c>
      <c r="Z50" s="24"/>
    </row>
    <row r="51" spans="1:26" s="6" customFormat="1" ht="60" x14ac:dyDescent="0.25">
      <c r="A51" s="32" t="s">
        <v>3</v>
      </c>
      <c r="B51" s="33" t="s">
        <v>1003</v>
      </c>
      <c r="C51" s="9" t="s">
        <v>1002</v>
      </c>
      <c r="D51" s="24" t="s">
        <v>1001</v>
      </c>
      <c r="E51" s="24" t="s">
        <v>57</v>
      </c>
      <c r="F51" s="30" t="s">
        <v>0</v>
      </c>
      <c r="G51" s="24"/>
      <c r="H51" s="24" t="s">
        <v>29</v>
      </c>
      <c r="I51" s="24" t="s">
        <v>28</v>
      </c>
      <c r="J51" s="29">
        <v>1846950</v>
      </c>
      <c r="K51" s="24"/>
      <c r="L51" s="26"/>
      <c r="M51" s="25">
        <v>12</v>
      </c>
      <c r="N51" s="26">
        <v>42031</v>
      </c>
      <c r="O51" s="8">
        <v>5910504</v>
      </c>
      <c r="P51" s="7"/>
      <c r="Q51" s="26"/>
      <c r="R51" s="28">
        <v>41</v>
      </c>
      <c r="S51" s="26">
        <v>42115</v>
      </c>
      <c r="T51" s="27"/>
      <c r="U51" s="26"/>
      <c r="V51" s="25"/>
      <c r="W51" s="25"/>
      <c r="X51" s="25"/>
      <c r="Y51" s="5"/>
      <c r="Z51" s="24"/>
    </row>
    <row r="52" spans="1:26" s="6" customFormat="1" ht="45" x14ac:dyDescent="0.25">
      <c r="A52" s="32" t="s">
        <v>3</v>
      </c>
      <c r="B52" s="33" t="s">
        <v>1000</v>
      </c>
      <c r="C52" s="9" t="s">
        <v>999</v>
      </c>
      <c r="D52" s="24" t="s">
        <v>998</v>
      </c>
      <c r="E52" s="24" t="s">
        <v>23</v>
      </c>
      <c r="F52" s="30" t="s">
        <v>0</v>
      </c>
      <c r="G52" s="24" t="s">
        <v>36</v>
      </c>
      <c r="H52" s="24" t="s">
        <v>32</v>
      </c>
      <c r="I52" s="24" t="s">
        <v>47</v>
      </c>
      <c r="J52" s="29">
        <v>16252917.1</v>
      </c>
      <c r="K52" s="24"/>
      <c r="L52" s="26"/>
      <c r="M52" s="25">
        <v>16</v>
      </c>
      <c r="N52" s="26">
        <v>42033</v>
      </c>
      <c r="O52" s="8">
        <v>5894736</v>
      </c>
      <c r="P52" s="7"/>
      <c r="Q52" s="26"/>
      <c r="R52" s="28">
        <v>105</v>
      </c>
      <c r="S52" s="26">
        <v>42353</v>
      </c>
      <c r="T52" s="27">
        <v>5200145.8600000003</v>
      </c>
      <c r="U52" s="26">
        <v>42404</v>
      </c>
      <c r="V52" s="25">
        <v>42</v>
      </c>
      <c r="W52" s="25">
        <v>36</v>
      </c>
      <c r="X52" s="25"/>
      <c r="Y52" s="5">
        <v>6</v>
      </c>
      <c r="Z52" s="24"/>
    </row>
    <row r="53" spans="1:26" s="6" customFormat="1" ht="45" x14ac:dyDescent="0.25">
      <c r="A53" s="32" t="s">
        <v>3</v>
      </c>
      <c r="B53" s="33" t="s">
        <v>997</v>
      </c>
      <c r="C53" s="9" t="s">
        <v>996</v>
      </c>
      <c r="D53" s="24" t="s">
        <v>995</v>
      </c>
      <c r="E53" s="24" t="s">
        <v>23</v>
      </c>
      <c r="F53" s="30" t="s">
        <v>0</v>
      </c>
      <c r="G53" s="24" t="s">
        <v>36</v>
      </c>
      <c r="H53" s="24" t="s">
        <v>29</v>
      </c>
      <c r="I53" s="24"/>
      <c r="J53" s="29">
        <v>3026994.09</v>
      </c>
      <c r="K53" s="24"/>
      <c r="L53" s="26"/>
      <c r="M53" s="25">
        <v>17</v>
      </c>
      <c r="N53" s="26">
        <v>42034</v>
      </c>
      <c r="O53" s="8">
        <v>5914877</v>
      </c>
      <c r="P53" s="7"/>
      <c r="Q53" s="26"/>
      <c r="R53" s="28">
        <v>90</v>
      </c>
      <c r="S53" s="26">
        <v>42311</v>
      </c>
      <c r="T53" s="27">
        <v>2076332.8158</v>
      </c>
      <c r="U53" s="26">
        <v>42430</v>
      </c>
      <c r="V53" s="25">
        <v>42</v>
      </c>
      <c r="W53" s="25">
        <v>36</v>
      </c>
      <c r="X53" s="25"/>
      <c r="Y53" s="5">
        <v>6</v>
      </c>
      <c r="Z53" s="24"/>
    </row>
    <row r="54" spans="1:26" s="6" customFormat="1" ht="30" x14ac:dyDescent="0.25">
      <c r="A54" s="32" t="s">
        <v>25</v>
      </c>
      <c r="B54" s="33" t="s">
        <v>994</v>
      </c>
      <c r="C54" s="9" t="s">
        <v>993</v>
      </c>
      <c r="D54" s="24" t="s">
        <v>992</v>
      </c>
      <c r="E54" s="24" t="s">
        <v>49</v>
      </c>
      <c r="F54" s="30" t="s">
        <v>0</v>
      </c>
      <c r="G54" s="24" t="s">
        <v>36</v>
      </c>
      <c r="H54" s="24" t="s">
        <v>32</v>
      </c>
      <c r="I54" s="24"/>
      <c r="J54" s="29">
        <v>10332660</v>
      </c>
      <c r="K54" s="24"/>
      <c r="L54" s="26"/>
      <c r="M54" s="25">
        <v>29</v>
      </c>
      <c r="N54" s="26">
        <v>42075</v>
      </c>
      <c r="O54" s="8">
        <v>5965627</v>
      </c>
      <c r="P54" s="7"/>
      <c r="Q54" s="26"/>
      <c r="R54" s="28">
        <v>8</v>
      </c>
      <c r="S54" s="26">
        <v>42391</v>
      </c>
      <c r="T54" s="27">
        <v>7635575.8700000001</v>
      </c>
      <c r="U54" s="26">
        <v>42430</v>
      </c>
      <c r="V54" s="25"/>
      <c r="W54" s="25"/>
      <c r="X54" s="25"/>
      <c r="Y54" s="5"/>
      <c r="Z54" s="24"/>
    </row>
    <row r="55" spans="1:26" s="6" customFormat="1" ht="45" x14ac:dyDescent="0.25">
      <c r="A55" s="32" t="s">
        <v>3</v>
      </c>
      <c r="B55" s="33" t="s">
        <v>991</v>
      </c>
      <c r="C55" s="9" t="s">
        <v>990</v>
      </c>
      <c r="D55" s="24" t="s">
        <v>989</v>
      </c>
      <c r="E55" s="24" t="s">
        <v>23</v>
      </c>
      <c r="F55" s="30" t="s">
        <v>0</v>
      </c>
      <c r="G55" s="24" t="s">
        <v>36</v>
      </c>
      <c r="H55" s="24" t="s">
        <v>29</v>
      </c>
      <c r="I55" s="24" t="s">
        <v>21</v>
      </c>
      <c r="J55" s="29">
        <v>16702284.9</v>
      </c>
      <c r="K55" s="24"/>
      <c r="L55" s="26"/>
      <c r="M55" s="25">
        <v>45</v>
      </c>
      <c r="N55" s="26">
        <v>42129</v>
      </c>
      <c r="O55" s="8">
        <v>6028405</v>
      </c>
      <c r="P55" s="7">
        <v>42178</v>
      </c>
      <c r="Q55" s="26"/>
      <c r="R55" s="28">
        <v>53</v>
      </c>
      <c r="S55" s="26">
        <v>42475</v>
      </c>
      <c r="T55" s="27">
        <v>13087340</v>
      </c>
      <c r="U55" s="26">
        <v>42536</v>
      </c>
      <c r="V55" s="25">
        <v>42</v>
      </c>
      <c r="W55" s="25">
        <v>36</v>
      </c>
      <c r="X55" s="25"/>
      <c r="Y55" s="5">
        <v>6</v>
      </c>
      <c r="Z55" s="24"/>
    </row>
    <row r="56" spans="1:26" s="6" customFormat="1" ht="60" x14ac:dyDescent="0.25">
      <c r="A56" s="32" t="s">
        <v>9</v>
      </c>
      <c r="B56" s="33" t="s">
        <v>988</v>
      </c>
      <c r="C56" s="9" t="s">
        <v>987</v>
      </c>
      <c r="D56" s="24" t="s">
        <v>986</v>
      </c>
      <c r="E56" s="24" t="s">
        <v>23</v>
      </c>
      <c r="F56" s="30" t="s">
        <v>0</v>
      </c>
      <c r="G56" s="24" t="s">
        <v>36</v>
      </c>
      <c r="H56" s="24" t="s">
        <v>29</v>
      </c>
      <c r="I56" s="24" t="s">
        <v>21</v>
      </c>
      <c r="J56" s="29">
        <v>9802680.9700000007</v>
      </c>
      <c r="K56" s="24"/>
      <c r="L56" s="26"/>
      <c r="M56" s="25">
        <v>50</v>
      </c>
      <c r="N56" s="26">
        <v>42139</v>
      </c>
      <c r="O56" s="8">
        <v>6044135</v>
      </c>
      <c r="P56" s="7"/>
      <c r="Q56" s="26"/>
      <c r="R56" s="28">
        <v>79</v>
      </c>
      <c r="S56" s="26">
        <v>42270</v>
      </c>
      <c r="T56" s="27">
        <v>4489126.7050000001</v>
      </c>
      <c r="U56" s="26">
        <v>42370</v>
      </c>
      <c r="V56" s="25">
        <v>42</v>
      </c>
      <c r="W56" s="25">
        <v>36</v>
      </c>
      <c r="X56" s="25"/>
      <c r="Y56" s="5">
        <v>6</v>
      </c>
      <c r="Z56" s="24"/>
    </row>
    <row r="57" spans="1:26" s="6" customFormat="1" ht="60" x14ac:dyDescent="0.25">
      <c r="A57" s="32" t="s">
        <v>3</v>
      </c>
      <c r="B57" s="33" t="s">
        <v>985</v>
      </c>
      <c r="C57" s="9" t="s">
        <v>984</v>
      </c>
      <c r="D57" s="24" t="s">
        <v>983</v>
      </c>
      <c r="E57" s="24" t="s">
        <v>23</v>
      </c>
      <c r="F57" s="30" t="s">
        <v>0</v>
      </c>
      <c r="G57" s="24" t="s">
        <v>36</v>
      </c>
      <c r="H57" s="24" t="s">
        <v>29</v>
      </c>
      <c r="I57" s="24"/>
      <c r="J57" s="29">
        <v>12744091.119999999</v>
      </c>
      <c r="K57" s="24"/>
      <c r="L57" s="26"/>
      <c r="M57" s="25">
        <v>54</v>
      </c>
      <c r="N57" s="26">
        <v>42153</v>
      </c>
      <c r="O57" s="8">
        <v>6023869</v>
      </c>
      <c r="P57" s="7"/>
      <c r="Q57" s="26"/>
      <c r="R57" s="28">
        <v>33</v>
      </c>
      <c r="S57" s="26">
        <v>42446</v>
      </c>
      <c r="T57" s="27">
        <v>9056908.7599999998</v>
      </c>
      <c r="U57" s="26">
        <v>42446</v>
      </c>
      <c r="V57" s="25">
        <v>42</v>
      </c>
      <c r="W57" s="25">
        <v>36</v>
      </c>
      <c r="X57" s="25"/>
      <c r="Y57" s="5">
        <v>6</v>
      </c>
      <c r="Z57" s="24"/>
    </row>
    <row r="58" spans="1:26" s="6" customFormat="1" ht="51" x14ac:dyDescent="0.25">
      <c r="A58" s="32" t="s">
        <v>9</v>
      </c>
      <c r="B58" s="33" t="s">
        <v>982</v>
      </c>
      <c r="C58" s="9" t="s">
        <v>981</v>
      </c>
      <c r="D58" s="24" t="s">
        <v>980</v>
      </c>
      <c r="E58" s="24" t="s">
        <v>49</v>
      </c>
      <c r="F58" s="30" t="s">
        <v>0</v>
      </c>
      <c r="G58" s="24" t="s">
        <v>24</v>
      </c>
      <c r="H58" s="24" t="s">
        <v>32</v>
      </c>
      <c r="I58" s="24" t="s">
        <v>88</v>
      </c>
      <c r="J58" s="29">
        <v>8735074.5899999999</v>
      </c>
      <c r="K58" s="24"/>
      <c r="L58" s="26"/>
      <c r="M58" s="25">
        <v>55</v>
      </c>
      <c r="N58" s="26">
        <v>42165</v>
      </c>
      <c r="O58" s="8">
        <v>6004995</v>
      </c>
      <c r="P58" s="7"/>
      <c r="Q58" s="26"/>
      <c r="R58" s="28">
        <v>66</v>
      </c>
      <c r="S58" s="26">
        <v>42205</v>
      </c>
      <c r="T58" s="27">
        <v>7165682</v>
      </c>
      <c r="U58" s="26">
        <v>42248</v>
      </c>
      <c r="V58" s="25">
        <v>15</v>
      </c>
      <c r="W58" s="25">
        <v>15</v>
      </c>
      <c r="X58" s="25"/>
      <c r="Y58" s="5"/>
      <c r="Z58" s="24"/>
    </row>
    <row r="59" spans="1:26" s="6" customFormat="1" ht="45" x14ac:dyDescent="0.25">
      <c r="A59" s="32" t="s">
        <v>3</v>
      </c>
      <c r="B59" s="33" t="s">
        <v>979</v>
      </c>
      <c r="C59" s="9" t="s">
        <v>978</v>
      </c>
      <c r="D59" s="24" t="s">
        <v>977</v>
      </c>
      <c r="E59" s="24" t="s">
        <v>23</v>
      </c>
      <c r="F59" s="30" t="s">
        <v>0</v>
      </c>
      <c r="G59" s="24" t="s">
        <v>36</v>
      </c>
      <c r="H59" s="24" t="s">
        <v>32</v>
      </c>
      <c r="I59" s="24" t="s">
        <v>21</v>
      </c>
      <c r="J59" s="29">
        <v>32010572.549999997</v>
      </c>
      <c r="K59" s="24"/>
      <c r="L59" s="26"/>
      <c r="M59" s="25">
        <v>61</v>
      </c>
      <c r="N59" s="26">
        <v>42194</v>
      </c>
      <c r="O59" s="8">
        <v>6106357</v>
      </c>
      <c r="P59" s="7"/>
      <c r="Q59" s="26"/>
      <c r="R59" s="28">
        <v>48</v>
      </c>
      <c r="S59" s="26">
        <v>42468</v>
      </c>
      <c r="T59" s="27">
        <v>22303191.350000001</v>
      </c>
      <c r="U59" s="26">
        <v>42583</v>
      </c>
      <c r="V59" s="25">
        <v>66</v>
      </c>
      <c r="W59" s="25">
        <v>36</v>
      </c>
      <c r="X59" s="25">
        <v>24</v>
      </c>
      <c r="Y59" s="5">
        <v>6</v>
      </c>
      <c r="Z59" s="24"/>
    </row>
    <row r="60" spans="1:26" s="6" customFormat="1" ht="30" x14ac:dyDescent="0.25">
      <c r="A60" s="32" t="s">
        <v>3</v>
      </c>
      <c r="B60" s="33" t="s">
        <v>976</v>
      </c>
      <c r="C60" s="9" t="s">
        <v>975</v>
      </c>
      <c r="D60" s="24" t="s">
        <v>261</v>
      </c>
      <c r="E60" s="24" t="s">
        <v>23</v>
      </c>
      <c r="F60" s="30" t="s">
        <v>0</v>
      </c>
      <c r="G60" s="24" t="s">
        <v>36</v>
      </c>
      <c r="H60" s="24" t="s">
        <v>29</v>
      </c>
      <c r="I60" s="24" t="s">
        <v>30</v>
      </c>
      <c r="J60" s="29">
        <v>6825677.0959999999</v>
      </c>
      <c r="K60" s="24"/>
      <c r="L60" s="26"/>
      <c r="M60" s="25">
        <v>63</v>
      </c>
      <c r="N60" s="26">
        <v>42195</v>
      </c>
      <c r="O60" s="8">
        <v>6022680</v>
      </c>
      <c r="P60" s="7">
        <v>42278</v>
      </c>
      <c r="Q60" s="26"/>
      <c r="R60" s="28">
        <v>71</v>
      </c>
      <c r="S60" s="26">
        <v>42528</v>
      </c>
      <c r="T60" s="27">
        <v>5473768.3499999996</v>
      </c>
      <c r="U60" s="26">
        <v>42583</v>
      </c>
      <c r="V60" s="25">
        <v>42</v>
      </c>
      <c r="W60" s="25">
        <v>36</v>
      </c>
      <c r="X60" s="25"/>
      <c r="Y60" s="5">
        <v>6</v>
      </c>
      <c r="Z60" s="24"/>
    </row>
    <row r="61" spans="1:26" s="6" customFormat="1" ht="63.75" x14ac:dyDescent="0.25">
      <c r="A61" s="32" t="s">
        <v>9</v>
      </c>
      <c r="B61" s="33" t="s">
        <v>974</v>
      </c>
      <c r="C61" s="9" t="s">
        <v>973</v>
      </c>
      <c r="D61" s="24" t="s">
        <v>972</v>
      </c>
      <c r="E61" s="24" t="s">
        <v>49</v>
      </c>
      <c r="F61" s="30" t="s">
        <v>0</v>
      </c>
      <c r="G61" s="24" t="s">
        <v>36</v>
      </c>
      <c r="H61" s="24" t="s">
        <v>32</v>
      </c>
      <c r="I61" s="24" t="s">
        <v>88</v>
      </c>
      <c r="J61" s="29">
        <v>10165724.25</v>
      </c>
      <c r="K61" s="24"/>
      <c r="L61" s="26"/>
      <c r="M61" s="25">
        <v>69</v>
      </c>
      <c r="N61" s="26">
        <v>42219</v>
      </c>
      <c r="O61" s="8">
        <v>6133416</v>
      </c>
      <c r="P61" s="7"/>
      <c r="Q61" s="26"/>
      <c r="R61" s="28">
        <v>78</v>
      </c>
      <c r="S61" s="26">
        <v>42270</v>
      </c>
      <c r="T61" s="27">
        <v>2327299.5</v>
      </c>
      <c r="U61" s="26">
        <v>42278</v>
      </c>
      <c r="V61" s="25">
        <v>14</v>
      </c>
      <c r="W61" s="25">
        <v>14</v>
      </c>
      <c r="X61" s="25"/>
      <c r="Y61" s="5"/>
      <c r="Z61" s="24"/>
    </row>
    <row r="62" spans="1:26" s="6" customFormat="1" ht="63.75" x14ac:dyDescent="0.25">
      <c r="A62" s="32" t="s">
        <v>37</v>
      </c>
      <c r="B62" s="33" t="s">
        <v>971</v>
      </c>
      <c r="C62" s="9" t="s">
        <v>970</v>
      </c>
      <c r="D62" s="24" t="s">
        <v>969</v>
      </c>
      <c r="E62" s="24" t="s">
        <v>49</v>
      </c>
      <c r="F62" s="30" t="s">
        <v>0</v>
      </c>
      <c r="G62" s="24" t="s">
        <v>36</v>
      </c>
      <c r="H62" s="24" t="s">
        <v>32</v>
      </c>
      <c r="I62" s="24"/>
      <c r="J62" s="29">
        <v>70000000</v>
      </c>
      <c r="K62" s="24"/>
      <c r="L62" s="26"/>
      <c r="M62" s="25">
        <v>81</v>
      </c>
      <c r="N62" s="26">
        <v>42277</v>
      </c>
      <c r="O62" s="8">
        <v>6181359</v>
      </c>
      <c r="P62" s="7"/>
      <c r="Q62" s="26"/>
      <c r="R62" s="28">
        <v>101</v>
      </c>
      <c r="S62" s="26">
        <v>42347</v>
      </c>
      <c r="T62" s="27">
        <v>59924998.890000001</v>
      </c>
      <c r="U62" s="26">
        <v>42370</v>
      </c>
      <c r="V62" s="25">
        <v>36</v>
      </c>
      <c r="W62" s="25">
        <v>36</v>
      </c>
      <c r="X62" s="25"/>
      <c r="Y62" s="5"/>
      <c r="Z62" s="24"/>
    </row>
    <row r="63" spans="1:26" s="6" customFormat="1" ht="114.75" x14ac:dyDescent="0.25">
      <c r="A63" s="32" t="s">
        <v>37</v>
      </c>
      <c r="B63" s="33" t="s">
        <v>968</v>
      </c>
      <c r="C63" s="9" t="s">
        <v>967</v>
      </c>
      <c r="D63" s="24" t="s">
        <v>966</v>
      </c>
      <c r="E63" s="24" t="s">
        <v>23</v>
      </c>
      <c r="F63" s="30" t="s">
        <v>0</v>
      </c>
      <c r="G63" s="24" t="s">
        <v>36</v>
      </c>
      <c r="H63" s="24" t="s">
        <v>32</v>
      </c>
      <c r="I63" s="24"/>
      <c r="J63" s="29">
        <v>200250000</v>
      </c>
      <c r="K63" s="24"/>
      <c r="L63" s="26"/>
      <c r="M63" s="25">
        <v>96</v>
      </c>
      <c r="N63" s="26">
        <v>42334</v>
      </c>
      <c r="O63" s="8">
        <v>6250407</v>
      </c>
      <c r="P63" s="7">
        <v>42415</v>
      </c>
      <c r="Q63" s="26"/>
      <c r="R63" s="28">
        <v>36</v>
      </c>
      <c r="S63" s="26">
        <v>42454</v>
      </c>
      <c r="T63" s="27">
        <v>131257500</v>
      </c>
      <c r="U63" s="26">
        <v>42856</v>
      </c>
      <c r="V63" s="25">
        <v>84</v>
      </c>
      <c r="W63" s="25">
        <v>60</v>
      </c>
      <c r="X63" s="25">
        <v>24</v>
      </c>
      <c r="Y63" s="5"/>
      <c r="Z63" s="24"/>
    </row>
    <row r="64" spans="1:26" s="6" customFormat="1" ht="45" x14ac:dyDescent="0.25">
      <c r="A64" s="32" t="s">
        <v>9</v>
      </c>
      <c r="B64" s="33" t="s">
        <v>965</v>
      </c>
      <c r="C64" s="9" t="s">
        <v>964</v>
      </c>
      <c r="D64" s="24" t="s">
        <v>963</v>
      </c>
      <c r="E64" s="24" t="s">
        <v>49</v>
      </c>
      <c r="F64" s="30" t="s">
        <v>0</v>
      </c>
      <c r="G64" s="24" t="s">
        <v>24</v>
      </c>
      <c r="H64" s="24" t="s">
        <v>29</v>
      </c>
      <c r="I64" s="24" t="s">
        <v>28</v>
      </c>
      <c r="J64" s="29">
        <v>260752.6</v>
      </c>
      <c r="K64" s="24"/>
      <c r="L64" s="26"/>
      <c r="M64" s="25">
        <v>98</v>
      </c>
      <c r="N64" s="26">
        <v>42338</v>
      </c>
      <c r="O64" s="8">
        <v>6249137</v>
      </c>
      <c r="P64" s="7"/>
      <c r="Q64" s="26"/>
      <c r="R64" s="28">
        <v>109</v>
      </c>
      <c r="S64" s="26">
        <v>42367</v>
      </c>
      <c r="T64" s="27">
        <v>133900</v>
      </c>
      <c r="U64" s="26">
        <v>42370</v>
      </c>
      <c r="V64" s="25">
        <v>36</v>
      </c>
      <c r="W64" s="25">
        <v>18</v>
      </c>
      <c r="X64" s="25">
        <v>12</v>
      </c>
      <c r="Y64" s="5">
        <v>6</v>
      </c>
      <c r="Z64" s="24"/>
    </row>
    <row r="65" spans="1:26" s="6" customFormat="1" ht="51" x14ac:dyDescent="0.25">
      <c r="A65" s="32" t="s">
        <v>37</v>
      </c>
      <c r="B65" s="33" t="s">
        <v>962</v>
      </c>
      <c r="C65" s="9" t="s">
        <v>961</v>
      </c>
      <c r="D65" s="24" t="s">
        <v>960</v>
      </c>
      <c r="E65" s="24" t="s">
        <v>23</v>
      </c>
      <c r="F65" s="30" t="s">
        <v>0</v>
      </c>
      <c r="G65" s="24" t="s">
        <v>36</v>
      </c>
      <c r="H65" s="24" t="s">
        <v>32</v>
      </c>
      <c r="I65" s="24"/>
      <c r="J65" s="29">
        <v>1542500</v>
      </c>
      <c r="K65" s="24"/>
      <c r="L65" s="26"/>
      <c r="M65" s="25">
        <v>112</v>
      </c>
      <c r="N65" s="26">
        <v>42341</v>
      </c>
      <c r="O65" s="8">
        <v>6293859</v>
      </c>
      <c r="P65" s="7">
        <v>42429</v>
      </c>
      <c r="Q65" s="26"/>
      <c r="R65" s="28">
        <v>38</v>
      </c>
      <c r="S65" s="26">
        <v>42458</v>
      </c>
      <c r="T65" s="27">
        <v>1238350</v>
      </c>
      <c r="U65" s="26">
        <v>42522</v>
      </c>
      <c r="V65" s="25">
        <v>66</v>
      </c>
      <c r="W65" s="25">
        <v>36</v>
      </c>
      <c r="X65" s="25">
        <v>24</v>
      </c>
      <c r="Y65" s="5">
        <v>6</v>
      </c>
      <c r="Z65" s="24"/>
    </row>
    <row r="66" spans="1:26" s="6" customFormat="1" ht="60" x14ac:dyDescent="0.25">
      <c r="A66" s="32" t="s">
        <v>37</v>
      </c>
      <c r="B66" s="33" t="s">
        <v>959</v>
      </c>
      <c r="C66" s="9" t="s">
        <v>958</v>
      </c>
      <c r="D66" s="24" t="s">
        <v>957</v>
      </c>
      <c r="E66" s="24" t="s">
        <v>23</v>
      </c>
      <c r="F66" s="30" t="s">
        <v>0</v>
      </c>
      <c r="G66" s="24" t="s">
        <v>36</v>
      </c>
      <c r="H66" s="24" t="s">
        <v>32</v>
      </c>
      <c r="I66" s="24"/>
      <c r="J66" s="29">
        <v>6376678</v>
      </c>
      <c r="K66" s="24"/>
      <c r="L66" s="26"/>
      <c r="M66" s="25">
        <v>104</v>
      </c>
      <c r="N66" s="26">
        <v>42349</v>
      </c>
      <c r="O66" s="8">
        <v>6265259</v>
      </c>
      <c r="P66" s="7">
        <v>42418</v>
      </c>
      <c r="Q66" s="26"/>
      <c r="R66" s="28">
        <v>68</v>
      </c>
      <c r="S66" s="26">
        <v>42515</v>
      </c>
      <c r="T66" s="27">
        <v>4554770</v>
      </c>
      <c r="U66" s="26">
        <v>42717</v>
      </c>
      <c r="V66" s="25">
        <v>66</v>
      </c>
      <c r="W66" s="25">
        <v>36</v>
      </c>
      <c r="X66" s="25">
        <v>24</v>
      </c>
      <c r="Y66" s="5">
        <v>6</v>
      </c>
      <c r="Z66" s="24"/>
    </row>
    <row r="67" spans="1:26" s="6" customFormat="1" ht="45" x14ac:dyDescent="0.25">
      <c r="A67" s="32" t="s">
        <v>37</v>
      </c>
      <c r="B67" s="33" t="s">
        <v>956</v>
      </c>
      <c r="C67" s="9" t="s">
        <v>955</v>
      </c>
      <c r="D67" s="24" t="s">
        <v>954</v>
      </c>
      <c r="E67" s="24" t="s">
        <v>23</v>
      </c>
      <c r="F67" s="30" t="s">
        <v>0</v>
      </c>
      <c r="G67" s="24" t="s">
        <v>36</v>
      </c>
      <c r="H67" s="24" t="s">
        <v>32</v>
      </c>
      <c r="I67" s="24"/>
      <c r="J67" s="29">
        <v>32005572.5</v>
      </c>
      <c r="K67" s="24"/>
      <c r="L67" s="26"/>
      <c r="M67" s="25">
        <v>106</v>
      </c>
      <c r="N67" s="26">
        <v>42359</v>
      </c>
      <c r="O67" s="8">
        <v>6276501</v>
      </c>
      <c r="P67" s="7">
        <v>42432</v>
      </c>
      <c r="Q67" s="26"/>
      <c r="R67" s="28">
        <v>87</v>
      </c>
      <c r="S67" s="26">
        <v>42573</v>
      </c>
      <c r="T67" s="27">
        <v>25851541.100000001</v>
      </c>
      <c r="U67" s="26">
        <v>42644</v>
      </c>
      <c r="V67" s="25">
        <v>66</v>
      </c>
      <c r="W67" s="25">
        <v>60</v>
      </c>
      <c r="X67" s="25"/>
      <c r="Y67" s="5">
        <v>6</v>
      </c>
      <c r="Z67" s="24"/>
    </row>
    <row r="68" spans="1:26" s="6" customFormat="1" ht="75" x14ac:dyDescent="0.25">
      <c r="A68" s="32" t="s">
        <v>5</v>
      </c>
      <c r="B68" s="33" t="s">
        <v>953</v>
      </c>
      <c r="C68" s="9" t="s">
        <v>952</v>
      </c>
      <c r="D68" s="24" t="s">
        <v>951</v>
      </c>
      <c r="E68" s="24" t="s">
        <v>23</v>
      </c>
      <c r="F68" s="30" t="s">
        <v>0</v>
      </c>
      <c r="G68" s="24" t="s">
        <v>36</v>
      </c>
      <c r="H68" s="24" t="s">
        <v>32</v>
      </c>
      <c r="I68" s="24"/>
      <c r="J68" s="29">
        <v>725000</v>
      </c>
      <c r="K68" s="24"/>
      <c r="L68" s="26"/>
      <c r="M68" s="25">
        <v>110</v>
      </c>
      <c r="N68" s="26">
        <v>42367</v>
      </c>
      <c r="O68" s="8">
        <v>6291635</v>
      </c>
      <c r="P68" s="7">
        <v>42415</v>
      </c>
      <c r="Q68" s="26"/>
      <c r="R68" s="28">
        <v>37</v>
      </c>
      <c r="S68" s="26">
        <v>42454</v>
      </c>
      <c r="T68" s="27">
        <v>542000</v>
      </c>
      <c r="U68" s="26">
        <v>42522</v>
      </c>
      <c r="V68" s="25">
        <v>66</v>
      </c>
      <c r="W68" s="25">
        <v>36</v>
      </c>
      <c r="X68" s="25">
        <v>24</v>
      </c>
      <c r="Y68" s="5">
        <v>6</v>
      </c>
      <c r="Z68" s="24"/>
    </row>
    <row r="69" spans="1:26" s="6" customFormat="1" ht="60" x14ac:dyDescent="0.25">
      <c r="A69" s="32" t="s">
        <v>37</v>
      </c>
      <c r="B69" s="33" t="s">
        <v>950</v>
      </c>
      <c r="C69" s="13" t="s">
        <v>948</v>
      </c>
      <c r="D69" s="24" t="s">
        <v>949</v>
      </c>
      <c r="E69" s="24" t="s">
        <v>6</v>
      </c>
      <c r="F69" s="30" t="s">
        <v>0</v>
      </c>
      <c r="G69" s="24" t="s">
        <v>36</v>
      </c>
      <c r="H69" s="24" t="s">
        <v>32</v>
      </c>
      <c r="I69" s="24" t="s">
        <v>948</v>
      </c>
      <c r="J69" s="29">
        <v>241116626.52000001</v>
      </c>
      <c r="K69" s="24" t="s">
        <v>46</v>
      </c>
      <c r="L69" s="26"/>
      <c r="M69" s="25">
        <v>44</v>
      </c>
      <c r="N69" s="26">
        <v>43503</v>
      </c>
      <c r="O69" s="12">
        <v>7328444</v>
      </c>
      <c r="P69" s="11"/>
      <c r="Q69" s="26"/>
      <c r="R69" s="28">
        <v>486</v>
      </c>
      <c r="S69" s="26">
        <v>44071</v>
      </c>
      <c r="T69" s="27">
        <v>190903321.16</v>
      </c>
      <c r="U69" s="26">
        <v>44106</v>
      </c>
      <c r="V69" s="25">
        <v>92</v>
      </c>
      <c r="W69" s="25">
        <v>62</v>
      </c>
      <c r="X69" s="25">
        <v>24</v>
      </c>
      <c r="Y69" s="10">
        <v>6</v>
      </c>
      <c r="Z69" s="24"/>
    </row>
    <row r="70" spans="1:26" s="6" customFormat="1" ht="45" x14ac:dyDescent="0.25">
      <c r="A70" s="32" t="s">
        <v>37</v>
      </c>
      <c r="B70" s="33" t="s">
        <v>947</v>
      </c>
      <c r="C70" s="23" t="s">
        <v>946</v>
      </c>
      <c r="D70" s="24"/>
      <c r="E70" s="24" t="s">
        <v>1</v>
      </c>
      <c r="F70" s="30" t="s">
        <v>644</v>
      </c>
      <c r="G70" s="24"/>
      <c r="H70" s="24" t="s">
        <v>29</v>
      </c>
      <c r="I70" s="24" t="s">
        <v>946</v>
      </c>
      <c r="J70" s="29"/>
      <c r="K70" s="24"/>
      <c r="L70" s="26"/>
      <c r="M70" s="25"/>
      <c r="N70" s="26"/>
      <c r="O70" s="22"/>
      <c r="P70" s="21"/>
      <c r="Q70" s="26"/>
      <c r="R70" s="28"/>
      <c r="S70" s="26"/>
      <c r="T70" s="27"/>
      <c r="U70" s="26">
        <v>35</v>
      </c>
      <c r="V70" s="25"/>
      <c r="W70" s="25"/>
      <c r="X70" s="25"/>
      <c r="Y70" s="20"/>
      <c r="Z70" s="24"/>
    </row>
    <row r="71" spans="1:26" s="6" customFormat="1" ht="45" x14ac:dyDescent="0.25">
      <c r="A71" s="32" t="s">
        <v>37</v>
      </c>
      <c r="B71" s="33" t="s">
        <v>945</v>
      </c>
      <c r="C71" s="23" t="s">
        <v>944</v>
      </c>
      <c r="D71" s="24"/>
      <c r="E71" s="24" t="s">
        <v>1</v>
      </c>
      <c r="F71" s="30" t="s">
        <v>644</v>
      </c>
      <c r="G71" s="24"/>
      <c r="H71" s="24" t="s">
        <v>29</v>
      </c>
      <c r="I71" s="24" t="s">
        <v>944</v>
      </c>
      <c r="J71" s="29"/>
      <c r="K71" s="24"/>
      <c r="L71" s="26"/>
      <c r="M71" s="25"/>
      <c r="N71" s="26"/>
      <c r="O71" s="22"/>
      <c r="P71" s="21"/>
      <c r="Q71" s="26"/>
      <c r="R71" s="28"/>
      <c r="S71" s="26"/>
      <c r="T71" s="27"/>
      <c r="U71" s="26">
        <v>35</v>
      </c>
      <c r="V71" s="25"/>
      <c r="W71" s="25"/>
      <c r="X71" s="25"/>
      <c r="Y71" s="20"/>
      <c r="Z71" s="24"/>
    </row>
    <row r="72" spans="1:26" s="6" customFormat="1" ht="45" x14ac:dyDescent="0.25">
      <c r="A72" s="32" t="s">
        <v>37</v>
      </c>
      <c r="B72" s="33" t="s">
        <v>943</v>
      </c>
      <c r="C72" s="9" t="s">
        <v>245</v>
      </c>
      <c r="D72" s="24" t="s">
        <v>942</v>
      </c>
      <c r="E72" s="24" t="s">
        <v>23</v>
      </c>
      <c r="F72" s="30" t="s">
        <v>0</v>
      </c>
      <c r="G72" s="24" t="s">
        <v>36</v>
      </c>
      <c r="H72" s="24" t="s">
        <v>32</v>
      </c>
      <c r="I72" s="24" t="s">
        <v>245</v>
      </c>
      <c r="J72" s="29">
        <v>303510618.82999998</v>
      </c>
      <c r="K72" s="24"/>
      <c r="L72" s="26"/>
      <c r="M72" s="25">
        <v>62</v>
      </c>
      <c r="N72" s="26">
        <v>42727</v>
      </c>
      <c r="O72" s="8">
        <v>6616088</v>
      </c>
      <c r="P72" s="7">
        <v>42825</v>
      </c>
      <c r="Q72" s="26"/>
      <c r="R72" s="28">
        <v>75</v>
      </c>
      <c r="S72" s="26">
        <v>43144</v>
      </c>
      <c r="T72" s="27">
        <v>277788499.57499999</v>
      </c>
      <c r="U72" s="26">
        <v>43179</v>
      </c>
      <c r="V72" s="25">
        <v>90</v>
      </c>
      <c r="W72" s="25">
        <v>60</v>
      </c>
      <c r="X72" s="25">
        <v>24</v>
      </c>
      <c r="Y72" s="5">
        <v>6</v>
      </c>
      <c r="Z72" s="24"/>
    </row>
    <row r="73" spans="1:26" s="6" customFormat="1" ht="45" x14ac:dyDescent="0.25">
      <c r="A73" s="32" t="s">
        <v>37</v>
      </c>
      <c r="B73" s="33" t="s">
        <v>941</v>
      </c>
      <c r="C73" s="23" t="s">
        <v>535</v>
      </c>
      <c r="D73" s="24"/>
      <c r="E73" s="24" t="s">
        <v>1</v>
      </c>
      <c r="F73" s="30" t="s">
        <v>644</v>
      </c>
      <c r="G73" s="24"/>
      <c r="H73" s="24" t="s">
        <v>29</v>
      </c>
      <c r="I73" s="24" t="s">
        <v>535</v>
      </c>
      <c r="J73" s="29"/>
      <c r="K73" s="24"/>
      <c r="L73" s="26"/>
      <c r="M73" s="25"/>
      <c r="N73" s="26"/>
      <c r="O73" s="22"/>
      <c r="P73" s="21"/>
      <c r="Q73" s="26"/>
      <c r="R73" s="28"/>
      <c r="S73" s="26"/>
      <c r="T73" s="27"/>
      <c r="U73" s="26">
        <v>35</v>
      </c>
      <c r="V73" s="25"/>
      <c r="W73" s="25"/>
      <c r="X73" s="25"/>
      <c r="Y73" s="20"/>
      <c r="Z73" s="24"/>
    </row>
    <row r="74" spans="1:26" s="6" customFormat="1" ht="45" x14ac:dyDescent="0.25">
      <c r="A74" s="32" t="s">
        <v>37</v>
      </c>
      <c r="B74" s="33" t="s">
        <v>940</v>
      </c>
      <c r="C74" s="23" t="s">
        <v>725</v>
      </c>
      <c r="D74" s="24"/>
      <c r="E74" s="24" t="s">
        <v>1</v>
      </c>
      <c r="F74" s="30" t="s">
        <v>644</v>
      </c>
      <c r="G74" s="24"/>
      <c r="H74" s="24" t="s">
        <v>29</v>
      </c>
      <c r="I74" s="24" t="s">
        <v>725</v>
      </c>
      <c r="J74" s="29"/>
      <c r="K74" s="24"/>
      <c r="L74" s="26"/>
      <c r="M74" s="25"/>
      <c r="N74" s="26"/>
      <c r="O74" s="22"/>
      <c r="P74" s="21"/>
      <c r="Q74" s="26"/>
      <c r="R74" s="28"/>
      <c r="S74" s="26"/>
      <c r="T74" s="27"/>
      <c r="U74" s="26">
        <v>35</v>
      </c>
      <c r="V74" s="25"/>
      <c r="W74" s="25"/>
      <c r="X74" s="25"/>
      <c r="Y74" s="20"/>
      <c r="Z74" s="24"/>
    </row>
    <row r="75" spans="1:26" s="6" customFormat="1" ht="45" x14ac:dyDescent="0.25">
      <c r="A75" s="32" t="s">
        <v>37</v>
      </c>
      <c r="B75" s="33" t="s">
        <v>939</v>
      </c>
      <c r="C75" s="9" t="s">
        <v>938</v>
      </c>
      <c r="D75" s="24" t="s">
        <v>937</v>
      </c>
      <c r="E75" s="24" t="s">
        <v>23</v>
      </c>
      <c r="F75" s="30" t="s">
        <v>0</v>
      </c>
      <c r="G75" s="24" t="s">
        <v>36</v>
      </c>
      <c r="H75" s="24" t="s">
        <v>32</v>
      </c>
      <c r="I75" s="24" t="s">
        <v>936</v>
      </c>
      <c r="J75" s="29">
        <v>4671371.25</v>
      </c>
      <c r="K75" s="24"/>
      <c r="L75" s="26"/>
      <c r="M75" s="25">
        <v>61</v>
      </c>
      <c r="N75" s="26">
        <v>42727</v>
      </c>
      <c r="O75" s="8">
        <v>6615954</v>
      </c>
      <c r="P75" s="7">
        <v>42808</v>
      </c>
      <c r="Q75" s="26"/>
      <c r="R75" s="28">
        <v>109</v>
      </c>
      <c r="S75" s="26">
        <v>42898</v>
      </c>
      <c r="T75" s="80">
        <v>4507513.92</v>
      </c>
      <c r="U75" s="26">
        <v>42933</v>
      </c>
      <c r="V75" s="25">
        <v>72</v>
      </c>
      <c r="W75" s="25">
        <v>36</v>
      </c>
      <c r="X75" s="25">
        <v>36</v>
      </c>
      <c r="Y75" s="5"/>
      <c r="Z75" s="24"/>
    </row>
    <row r="76" spans="1:26" s="6" customFormat="1" ht="45" x14ac:dyDescent="0.25">
      <c r="A76" s="32" t="s">
        <v>3</v>
      </c>
      <c r="B76" s="33" t="s">
        <v>935</v>
      </c>
      <c r="C76" s="9" t="s">
        <v>934</v>
      </c>
      <c r="D76" s="24" t="s">
        <v>933</v>
      </c>
      <c r="E76" s="24" t="s">
        <v>23</v>
      </c>
      <c r="F76" s="30" t="s">
        <v>0</v>
      </c>
      <c r="G76" s="24" t="s">
        <v>36</v>
      </c>
      <c r="H76" s="24" t="s">
        <v>33</v>
      </c>
      <c r="I76" s="24" t="s">
        <v>21</v>
      </c>
      <c r="J76" s="29">
        <v>16642622.07</v>
      </c>
      <c r="K76" s="24"/>
      <c r="L76" s="26"/>
      <c r="M76" s="25">
        <v>144</v>
      </c>
      <c r="N76" s="26">
        <v>42954</v>
      </c>
      <c r="O76" s="8">
        <v>6822535</v>
      </c>
      <c r="P76" s="7">
        <v>43033</v>
      </c>
      <c r="Q76" s="26"/>
      <c r="R76" s="28">
        <v>210</v>
      </c>
      <c r="S76" s="26">
        <v>43087</v>
      </c>
      <c r="T76" s="27">
        <v>10817704.3455</v>
      </c>
      <c r="U76" s="26">
        <v>43122</v>
      </c>
      <c r="V76" s="25">
        <v>30</v>
      </c>
      <c r="W76" s="25">
        <v>24</v>
      </c>
      <c r="X76" s="25"/>
      <c r="Y76" s="5">
        <v>6</v>
      </c>
      <c r="Z76" s="24"/>
    </row>
    <row r="77" spans="1:26" s="6" customFormat="1" ht="45" x14ac:dyDescent="0.25">
      <c r="A77" s="32" t="s">
        <v>3</v>
      </c>
      <c r="B77" s="33" t="s">
        <v>932</v>
      </c>
      <c r="C77" s="18" t="s">
        <v>931</v>
      </c>
      <c r="D77" s="24" t="s">
        <v>930</v>
      </c>
      <c r="E77" s="24" t="s">
        <v>14</v>
      </c>
      <c r="F77" s="30" t="s">
        <v>0</v>
      </c>
      <c r="G77" s="24" t="s">
        <v>36</v>
      </c>
      <c r="H77" s="24" t="s">
        <v>29</v>
      </c>
      <c r="I77" s="24" t="s">
        <v>21</v>
      </c>
      <c r="J77" s="29"/>
      <c r="K77" s="24" t="s">
        <v>238</v>
      </c>
      <c r="L77" s="26">
        <v>44377</v>
      </c>
      <c r="M77" s="25"/>
      <c r="N77" s="26"/>
      <c r="O77" s="17"/>
      <c r="P77" s="16"/>
      <c r="Q77" s="26">
        <v>44466</v>
      </c>
      <c r="R77" s="28"/>
      <c r="S77" s="26"/>
      <c r="T77" s="27"/>
      <c r="U77" s="26"/>
      <c r="V77" s="25">
        <v>42</v>
      </c>
      <c r="W77" s="25">
        <v>36</v>
      </c>
      <c r="X77" s="25"/>
      <c r="Y77" s="15">
        <v>6</v>
      </c>
      <c r="Z77" s="24"/>
    </row>
    <row r="78" spans="1:26" s="6" customFormat="1" ht="38.25" x14ac:dyDescent="0.25">
      <c r="A78" s="32" t="s">
        <v>37</v>
      </c>
      <c r="B78" s="33" t="s">
        <v>929</v>
      </c>
      <c r="C78" s="23" t="s">
        <v>928</v>
      </c>
      <c r="D78" s="24" t="s">
        <v>928</v>
      </c>
      <c r="E78" s="24" t="s">
        <v>57</v>
      </c>
      <c r="F78" s="30" t="s">
        <v>0</v>
      </c>
      <c r="G78" s="24" t="s">
        <v>36</v>
      </c>
      <c r="H78" s="24" t="s">
        <v>32</v>
      </c>
      <c r="I78" s="24" t="s">
        <v>239</v>
      </c>
      <c r="J78" s="29">
        <v>38029915.219999999</v>
      </c>
      <c r="K78" s="24" t="s">
        <v>927</v>
      </c>
      <c r="L78" s="26"/>
      <c r="M78" s="25">
        <v>41</v>
      </c>
      <c r="N78" s="26">
        <v>42808</v>
      </c>
      <c r="O78" s="22">
        <v>6690042</v>
      </c>
      <c r="P78" s="21">
        <v>42867</v>
      </c>
      <c r="Q78" s="26"/>
      <c r="R78" s="28"/>
      <c r="S78" s="26"/>
      <c r="T78" s="27"/>
      <c r="U78" s="26"/>
      <c r="V78" s="25">
        <v>36</v>
      </c>
      <c r="W78" s="25">
        <v>36</v>
      </c>
      <c r="X78" s="25"/>
      <c r="Y78" s="20"/>
      <c r="Z78" s="24"/>
    </row>
    <row r="79" spans="1:26" s="6" customFormat="1" ht="60" x14ac:dyDescent="0.25">
      <c r="A79" s="32" t="s">
        <v>37</v>
      </c>
      <c r="B79" s="33" t="s">
        <v>926</v>
      </c>
      <c r="C79" s="9" t="s">
        <v>925</v>
      </c>
      <c r="D79" s="24" t="s">
        <v>924</v>
      </c>
      <c r="E79" s="24" t="s">
        <v>1</v>
      </c>
      <c r="F79" s="30" t="s">
        <v>0</v>
      </c>
      <c r="G79" s="24" t="s">
        <v>36</v>
      </c>
      <c r="H79" s="24" t="s">
        <v>32</v>
      </c>
      <c r="I79" s="24" t="s">
        <v>234</v>
      </c>
      <c r="J79" s="29">
        <v>97853576.450000003</v>
      </c>
      <c r="K79" s="24"/>
      <c r="L79" s="26"/>
      <c r="M79" s="25">
        <v>182</v>
      </c>
      <c r="N79" s="26">
        <v>43039</v>
      </c>
      <c r="O79" s="79" t="s">
        <v>923</v>
      </c>
      <c r="P79" s="7">
        <v>43143</v>
      </c>
      <c r="Q79" s="26"/>
      <c r="R79" s="28"/>
      <c r="S79" s="26"/>
      <c r="T79" s="27"/>
      <c r="U79" s="26"/>
      <c r="V79" s="25">
        <v>84</v>
      </c>
      <c r="W79" s="25">
        <v>60</v>
      </c>
      <c r="X79" s="25">
        <v>24</v>
      </c>
      <c r="Y79" s="5"/>
      <c r="Z79" s="24"/>
    </row>
    <row r="80" spans="1:26" s="6" customFormat="1" ht="45" x14ac:dyDescent="0.25">
      <c r="A80" s="32" t="s">
        <v>3</v>
      </c>
      <c r="B80" s="33" t="s">
        <v>922</v>
      </c>
      <c r="C80" s="9" t="s">
        <v>921</v>
      </c>
      <c r="D80" s="24" t="s">
        <v>920</v>
      </c>
      <c r="E80" s="24" t="s">
        <v>23</v>
      </c>
      <c r="F80" s="30" t="s">
        <v>0</v>
      </c>
      <c r="G80" s="24" t="s">
        <v>36</v>
      </c>
      <c r="H80" s="24" t="s">
        <v>29</v>
      </c>
      <c r="I80" s="24" t="s">
        <v>219</v>
      </c>
      <c r="J80" s="29">
        <v>24701111.421399999</v>
      </c>
      <c r="K80" s="24"/>
      <c r="L80" s="26"/>
      <c r="M80" s="25">
        <v>84</v>
      </c>
      <c r="N80" s="26">
        <v>42865</v>
      </c>
      <c r="O80" s="8">
        <v>6739987</v>
      </c>
      <c r="P80" s="7">
        <v>42908</v>
      </c>
      <c r="Q80" s="26"/>
      <c r="R80" s="28">
        <v>199</v>
      </c>
      <c r="S80" s="26">
        <v>43250</v>
      </c>
      <c r="T80" s="27">
        <v>17150198.847716667</v>
      </c>
      <c r="U80" s="26">
        <v>43285</v>
      </c>
      <c r="V80" s="25">
        <v>42</v>
      </c>
      <c r="W80" s="25">
        <v>36</v>
      </c>
      <c r="X80" s="25"/>
      <c r="Y80" s="5">
        <v>6</v>
      </c>
      <c r="Z80" s="24"/>
    </row>
    <row r="81" spans="1:26" s="6" customFormat="1" ht="45" x14ac:dyDescent="0.25">
      <c r="A81" s="32" t="s">
        <v>9</v>
      </c>
      <c r="B81" s="33" t="s">
        <v>919</v>
      </c>
      <c r="C81" s="9" t="s">
        <v>918</v>
      </c>
      <c r="D81" s="24" t="s">
        <v>917</v>
      </c>
      <c r="E81" s="24" t="s">
        <v>49</v>
      </c>
      <c r="F81" s="30" t="s">
        <v>0</v>
      </c>
      <c r="G81" s="24" t="s">
        <v>36</v>
      </c>
      <c r="H81" s="24" t="s">
        <v>32</v>
      </c>
      <c r="I81" s="24" t="s">
        <v>88</v>
      </c>
      <c r="J81" s="29">
        <v>2610943.2999999998</v>
      </c>
      <c r="K81" s="24"/>
      <c r="L81" s="26"/>
      <c r="M81" s="25">
        <v>89</v>
      </c>
      <c r="N81" s="26">
        <v>42573</v>
      </c>
      <c r="O81" s="8">
        <v>6479893</v>
      </c>
      <c r="P81" s="7">
        <v>42619</v>
      </c>
      <c r="Q81" s="26"/>
      <c r="R81" s="28">
        <v>11</v>
      </c>
      <c r="S81" s="26">
        <v>42625</v>
      </c>
      <c r="T81" s="27">
        <v>2388841.2999999998</v>
      </c>
      <c r="U81" s="26">
        <v>42625</v>
      </c>
      <c r="V81" s="25">
        <v>12</v>
      </c>
      <c r="W81" s="25">
        <v>12</v>
      </c>
      <c r="X81" s="25"/>
      <c r="Y81" s="5"/>
      <c r="Z81" s="24"/>
    </row>
    <row r="82" spans="1:26" s="6" customFormat="1" ht="30" x14ac:dyDescent="0.25">
      <c r="A82" s="32" t="s">
        <v>3</v>
      </c>
      <c r="B82" s="33" t="s">
        <v>916</v>
      </c>
      <c r="C82" s="18" t="s">
        <v>915</v>
      </c>
      <c r="D82" s="24"/>
      <c r="E82" s="24" t="s">
        <v>14</v>
      </c>
      <c r="F82" s="30" t="s">
        <v>0</v>
      </c>
      <c r="G82" s="24" t="s">
        <v>36</v>
      </c>
      <c r="H82" s="24" t="s">
        <v>29</v>
      </c>
      <c r="I82" s="24" t="s">
        <v>21</v>
      </c>
      <c r="J82" s="29"/>
      <c r="K82" s="24" t="s">
        <v>238</v>
      </c>
      <c r="L82" s="26">
        <v>44561</v>
      </c>
      <c r="M82" s="25"/>
      <c r="N82" s="26"/>
      <c r="O82" s="17"/>
      <c r="P82" s="16"/>
      <c r="Q82" s="26">
        <v>44741</v>
      </c>
      <c r="R82" s="28"/>
      <c r="S82" s="26"/>
      <c r="T82" s="27"/>
      <c r="U82" s="26"/>
      <c r="V82" s="25">
        <v>36</v>
      </c>
      <c r="W82" s="25">
        <v>36</v>
      </c>
      <c r="X82" s="25"/>
      <c r="Y82" s="15"/>
      <c r="Z82" s="24"/>
    </row>
    <row r="83" spans="1:26" s="6" customFormat="1" ht="60" x14ac:dyDescent="0.25">
      <c r="A83" s="32" t="s">
        <v>3</v>
      </c>
      <c r="B83" s="33" t="s">
        <v>914</v>
      </c>
      <c r="C83" s="18" t="s">
        <v>913</v>
      </c>
      <c r="D83" s="24" t="s">
        <v>912</v>
      </c>
      <c r="E83" s="24" t="s">
        <v>6</v>
      </c>
      <c r="F83" s="30" t="s">
        <v>0</v>
      </c>
      <c r="G83" s="24" t="s">
        <v>36</v>
      </c>
      <c r="H83" s="24" t="s">
        <v>29</v>
      </c>
      <c r="I83" s="24" t="s">
        <v>21</v>
      </c>
      <c r="J83" s="29">
        <v>3247188.35</v>
      </c>
      <c r="K83" s="24" t="s">
        <v>91</v>
      </c>
      <c r="L83" s="26"/>
      <c r="M83" s="25">
        <v>132</v>
      </c>
      <c r="N83" s="26">
        <v>42933</v>
      </c>
      <c r="O83" s="17">
        <v>6769436</v>
      </c>
      <c r="P83" s="16">
        <v>43033</v>
      </c>
      <c r="Q83" s="26"/>
      <c r="R83" s="28">
        <v>392</v>
      </c>
      <c r="S83" s="26">
        <v>43697</v>
      </c>
      <c r="T83" s="27">
        <v>2326546.42</v>
      </c>
      <c r="U83" s="26">
        <v>43732</v>
      </c>
      <c r="V83" s="25">
        <v>42</v>
      </c>
      <c r="W83" s="25">
        <v>36</v>
      </c>
      <c r="X83" s="25">
        <v>6</v>
      </c>
      <c r="Y83" s="15"/>
      <c r="Z83" s="24"/>
    </row>
    <row r="84" spans="1:26" s="6" customFormat="1" ht="30" x14ac:dyDescent="0.25">
      <c r="A84" s="32" t="s">
        <v>3</v>
      </c>
      <c r="B84" s="33" t="s">
        <v>911</v>
      </c>
      <c r="C84" s="18" t="s">
        <v>910</v>
      </c>
      <c r="D84" s="24"/>
      <c r="E84" s="24" t="s">
        <v>14</v>
      </c>
      <c r="F84" s="30" t="s">
        <v>0</v>
      </c>
      <c r="G84" s="24" t="s">
        <v>36</v>
      </c>
      <c r="H84" s="24" t="s">
        <v>29</v>
      </c>
      <c r="I84" s="24" t="s">
        <v>21</v>
      </c>
      <c r="J84" s="29"/>
      <c r="K84" s="24" t="s">
        <v>65</v>
      </c>
      <c r="L84" s="26">
        <v>44561</v>
      </c>
      <c r="M84" s="25"/>
      <c r="N84" s="26"/>
      <c r="O84" s="17"/>
      <c r="P84" s="16"/>
      <c r="Q84" s="26">
        <v>44741</v>
      </c>
      <c r="R84" s="28"/>
      <c r="S84" s="26"/>
      <c r="T84" s="27"/>
      <c r="U84" s="26"/>
      <c r="V84" s="25">
        <v>36</v>
      </c>
      <c r="W84" s="25">
        <v>36</v>
      </c>
      <c r="X84" s="25"/>
      <c r="Y84" s="15"/>
      <c r="Z84" s="24"/>
    </row>
    <row r="85" spans="1:26" s="6" customFormat="1" ht="60" x14ac:dyDescent="0.25">
      <c r="A85" s="32" t="s">
        <v>3</v>
      </c>
      <c r="B85" s="33" t="s">
        <v>909</v>
      </c>
      <c r="C85" s="9" t="s">
        <v>908</v>
      </c>
      <c r="D85" s="24" t="s">
        <v>907</v>
      </c>
      <c r="E85" s="24" t="s">
        <v>23</v>
      </c>
      <c r="F85" s="30" t="s">
        <v>0</v>
      </c>
      <c r="G85" s="24" t="s">
        <v>36</v>
      </c>
      <c r="H85" s="24" t="s">
        <v>33</v>
      </c>
      <c r="I85" s="24" t="s">
        <v>21</v>
      </c>
      <c r="J85" s="29">
        <v>31580632.5</v>
      </c>
      <c r="K85" s="24"/>
      <c r="L85" s="26"/>
      <c r="M85" s="25">
        <v>40</v>
      </c>
      <c r="N85" s="26">
        <v>42801</v>
      </c>
      <c r="O85" s="8">
        <v>6624474</v>
      </c>
      <c r="P85" s="7">
        <v>42859</v>
      </c>
      <c r="Q85" s="26"/>
      <c r="R85" s="28">
        <v>175</v>
      </c>
      <c r="S85" s="26">
        <v>43025</v>
      </c>
      <c r="T85" s="27">
        <v>25157770.75</v>
      </c>
      <c r="U85" s="26">
        <v>43060</v>
      </c>
      <c r="V85" s="25">
        <v>42</v>
      </c>
      <c r="W85" s="25">
        <v>36</v>
      </c>
      <c r="X85" s="25"/>
      <c r="Y85" s="5">
        <v>6</v>
      </c>
      <c r="Z85" s="24"/>
    </row>
    <row r="86" spans="1:26" s="6" customFormat="1" ht="45" x14ac:dyDescent="0.25">
      <c r="A86" s="32" t="s">
        <v>3</v>
      </c>
      <c r="B86" s="33" t="s">
        <v>906</v>
      </c>
      <c r="C86" s="9" t="s">
        <v>905</v>
      </c>
      <c r="D86" s="24" t="s">
        <v>904</v>
      </c>
      <c r="E86" s="24" t="s">
        <v>23</v>
      </c>
      <c r="F86" s="30" t="s">
        <v>0</v>
      </c>
      <c r="G86" s="24" t="s">
        <v>36</v>
      </c>
      <c r="H86" s="24" t="s">
        <v>32</v>
      </c>
      <c r="I86" s="24" t="s">
        <v>21</v>
      </c>
      <c r="J86" s="29">
        <v>3677975.4</v>
      </c>
      <c r="K86" s="24"/>
      <c r="L86" s="26"/>
      <c r="M86" s="25">
        <v>152</v>
      </c>
      <c r="N86" s="26">
        <v>42958</v>
      </c>
      <c r="O86" s="8">
        <v>6828117</v>
      </c>
      <c r="P86" s="7">
        <v>43021</v>
      </c>
      <c r="Q86" s="26"/>
      <c r="R86" s="28">
        <v>193</v>
      </c>
      <c r="S86" s="26">
        <v>43055</v>
      </c>
      <c r="T86" s="27">
        <v>3617716.57</v>
      </c>
      <c r="U86" s="26">
        <v>43090</v>
      </c>
      <c r="V86" s="25">
        <v>66</v>
      </c>
      <c r="W86" s="25">
        <v>36</v>
      </c>
      <c r="X86" s="25">
        <v>24</v>
      </c>
      <c r="Y86" s="5">
        <v>6</v>
      </c>
      <c r="Z86" s="24"/>
    </row>
    <row r="87" spans="1:26" s="6" customFormat="1" ht="60" x14ac:dyDescent="0.25">
      <c r="A87" s="32" t="s">
        <v>5</v>
      </c>
      <c r="B87" s="33" t="s">
        <v>903</v>
      </c>
      <c r="C87" s="13" t="s">
        <v>902</v>
      </c>
      <c r="D87" s="24"/>
      <c r="E87" s="24" t="s">
        <v>14</v>
      </c>
      <c r="F87" s="30" t="s">
        <v>0</v>
      </c>
      <c r="G87" s="24" t="s">
        <v>36</v>
      </c>
      <c r="H87" s="24" t="s">
        <v>32</v>
      </c>
      <c r="I87" s="24" t="s">
        <v>21</v>
      </c>
      <c r="J87" s="29"/>
      <c r="K87" s="24" t="s">
        <v>65</v>
      </c>
      <c r="L87" s="26">
        <v>44377</v>
      </c>
      <c r="M87" s="25"/>
      <c r="N87" s="26"/>
      <c r="O87" s="12"/>
      <c r="P87" s="11"/>
      <c r="Q87" s="26">
        <v>44557</v>
      </c>
      <c r="R87" s="28"/>
      <c r="S87" s="26"/>
      <c r="T87" s="27"/>
      <c r="U87" s="26"/>
      <c r="V87" s="25"/>
      <c r="W87" s="25"/>
      <c r="X87" s="25"/>
      <c r="Y87" s="10"/>
      <c r="Z87" s="24"/>
    </row>
    <row r="88" spans="1:26" s="6" customFormat="1" ht="30" x14ac:dyDescent="0.25">
      <c r="A88" s="32" t="s">
        <v>37</v>
      </c>
      <c r="B88" s="33" t="s">
        <v>901</v>
      </c>
      <c r="C88" s="23" t="s">
        <v>900</v>
      </c>
      <c r="D88" s="24"/>
      <c r="E88" s="24" t="s">
        <v>57</v>
      </c>
      <c r="F88" s="30" t="s">
        <v>0</v>
      </c>
      <c r="G88" s="24" t="s">
        <v>36</v>
      </c>
      <c r="H88" s="24" t="s">
        <v>32</v>
      </c>
      <c r="I88" s="24" t="s">
        <v>197</v>
      </c>
      <c r="J88" s="29">
        <v>116235519.62</v>
      </c>
      <c r="K88" s="24" t="s">
        <v>51</v>
      </c>
      <c r="L88" s="26"/>
      <c r="M88" s="25">
        <v>72</v>
      </c>
      <c r="N88" s="26">
        <v>43517</v>
      </c>
      <c r="O88" s="22">
        <v>7327619</v>
      </c>
      <c r="P88" s="21"/>
      <c r="Q88" s="26"/>
      <c r="R88" s="28"/>
      <c r="S88" s="26"/>
      <c r="T88" s="27"/>
      <c r="U88" s="26"/>
      <c r="V88" s="25">
        <v>66</v>
      </c>
      <c r="W88" s="25">
        <v>60</v>
      </c>
      <c r="X88" s="25"/>
      <c r="Y88" s="20">
        <v>6</v>
      </c>
      <c r="Z88" s="24"/>
    </row>
    <row r="89" spans="1:26" s="6" customFormat="1" ht="90" x14ac:dyDescent="0.25">
      <c r="A89" s="32" t="s">
        <v>5</v>
      </c>
      <c r="B89" s="33" t="s">
        <v>899</v>
      </c>
      <c r="C89" s="9" t="s">
        <v>898</v>
      </c>
      <c r="D89" s="24" t="s">
        <v>897</v>
      </c>
      <c r="E89" s="24" t="s">
        <v>23</v>
      </c>
      <c r="F89" s="30" t="s">
        <v>0</v>
      </c>
      <c r="G89" s="24" t="s">
        <v>36</v>
      </c>
      <c r="H89" s="24" t="s">
        <v>32</v>
      </c>
      <c r="I89" s="24"/>
      <c r="J89" s="29">
        <v>1051000</v>
      </c>
      <c r="K89" s="24"/>
      <c r="L89" s="26"/>
      <c r="M89" s="25">
        <v>56</v>
      </c>
      <c r="N89" s="26">
        <v>42726</v>
      </c>
      <c r="O89" s="8">
        <v>6616028</v>
      </c>
      <c r="P89" s="7">
        <v>42779</v>
      </c>
      <c r="Q89" s="26"/>
      <c r="R89" s="28">
        <v>107</v>
      </c>
      <c r="S89" s="26">
        <v>42895</v>
      </c>
      <c r="T89" s="27">
        <v>804090</v>
      </c>
      <c r="U89" s="26">
        <v>42979</v>
      </c>
      <c r="V89" s="25">
        <v>66</v>
      </c>
      <c r="W89" s="25">
        <v>36</v>
      </c>
      <c r="X89" s="25">
        <v>24</v>
      </c>
      <c r="Y89" s="5">
        <v>6</v>
      </c>
      <c r="Z89" s="24"/>
    </row>
    <row r="90" spans="1:26" s="6" customFormat="1" ht="45" x14ac:dyDescent="0.25">
      <c r="A90" s="32" t="s">
        <v>3</v>
      </c>
      <c r="B90" s="33" t="s">
        <v>896</v>
      </c>
      <c r="C90" s="23" t="s">
        <v>895</v>
      </c>
      <c r="D90" s="24" t="s">
        <v>894</v>
      </c>
      <c r="E90" s="24" t="s">
        <v>23</v>
      </c>
      <c r="F90" s="30" t="s">
        <v>0</v>
      </c>
      <c r="G90" s="24" t="s">
        <v>36</v>
      </c>
      <c r="H90" s="24" t="s">
        <v>29</v>
      </c>
      <c r="I90" s="24" t="s">
        <v>219</v>
      </c>
      <c r="J90" s="29">
        <v>5470319.2800000003</v>
      </c>
      <c r="K90" s="24"/>
      <c r="L90" s="26"/>
      <c r="M90" s="25">
        <v>52</v>
      </c>
      <c r="N90" s="26">
        <v>42815</v>
      </c>
      <c r="O90" s="78">
        <v>6688038</v>
      </c>
      <c r="P90" s="21">
        <v>42853</v>
      </c>
      <c r="Q90" s="26"/>
      <c r="R90" s="28">
        <v>188</v>
      </c>
      <c r="S90" s="26">
        <v>43048</v>
      </c>
      <c r="T90" s="27">
        <v>3386530.11</v>
      </c>
      <c r="U90" s="26">
        <v>43101</v>
      </c>
      <c r="V90" s="25">
        <v>42</v>
      </c>
      <c r="W90" s="25">
        <v>36</v>
      </c>
      <c r="X90" s="25"/>
      <c r="Y90" s="20">
        <v>6</v>
      </c>
      <c r="Z90" s="24"/>
    </row>
    <row r="91" spans="1:26" s="6" customFormat="1" ht="60" x14ac:dyDescent="0.25">
      <c r="A91" s="32" t="s">
        <v>5</v>
      </c>
      <c r="B91" s="33" t="s">
        <v>893</v>
      </c>
      <c r="C91" s="9" t="s">
        <v>892</v>
      </c>
      <c r="D91" s="24" t="s">
        <v>891</v>
      </c>
      <c r="E91" s="24" t="s">
        <v>23</v>
      </c>
      <c r="F91" s="30" t="s">
        <v>0</v>
      </c>
      <c r="G91" s="24" t="s">
        <v>36</v>
      </c>
      <c r="H91" s="24" t="s">
        <v>32</v>
      </c>
      <c r="I91" s="24" t="s">
        <v>21</v>
      </c>
      <c r="J91" s="29">
        <v>7929166.6699999999</v>
      </c>
      <c r="K91" s="24"/>
      <c r="L91" s="26"/>
      <c r="M91" s="25">
        <v>65</v>
      </c>
      <c r="N91" s="26">
        <v>42832</v>
      </c>
      <c r="O91" s="8">
        <v>6705400</v>
      </c>
      <c r="P91" s="7">
        <v>42907</v>
      </c>
      <c r="Q91" s="26"/>
      <c r="R91" s="28">
        <v>1</v>
      </c>
      <c r="S91" s="26">
        <v>43146</v>
      </c>
      <c r="T91" s="27">
        <v>3981000</v>
      </c>
      <c r="U91" s="26">
        <v>43181</v>
      </c>
      <c r="V91" s="25">
        <v>66</v>
      </c>
      <c r="W91" s="25">
        <v>36</v>
      </c>
      <c r="X91" s="25">
        <v>24</v>
      </c>
      <c r="Y91" s="5">
        <v>6</v>
      </c>
      <c r="Z91" s="24"/>
    </row>
    <row r="92" spans="1:26" s="6" customFormat="1" ht="60" x14ac:dyDescent="0.25">
      <c r="A92" s="32" t="s">
        <v>3</v>
      </c>
      <c r="B92" s="33" t="s">
        <v>890</v>
      </c>
      <c r="C92" s="9" t="s">
        <v>889</v>
      </c>
      <c r="D92" s="24" t="s">
        <v>888</v>
      </c>
      <c r="E92" s="24" t="s">
        <v>23</v>
      </c>
      <c r="F92" s="30" t="s">
        <v>0</v>
      </c>
      <c r="G92" s="24" t="s">
        <v>36</v>
      </c>
      <c r="H92" s="24" t="s">
        <v>33</v>
      </c>
      <c r="I92" s="24"/>
      <c r="J92" s="29">
        <v>13184500</v>
      </c>
      <c r="K92" s="24"/>
      <c r="L92" s="26"/>
      <c r="M92" s="25">
        <v>59</v>
      </c>
      <c r="N92" s="26">
        <v>42727</v>
      </c>
      <c r="O92" s="8">
        <v>6607033</v>
      </c>
      <c r="P92" s="7">
        <v>42788</v>
      </c>
      <c r="Q92" s="26"/>
      <c r="R92" s="28">
        <v>121</v>
      </c>
      <c r="S92" s="26">
        <v>42915</v>
      </c>
      <c r="T92" s="27">
        <v>12200755</v>
      </c>
      <c r="U92" s="26">
        <v>42950</v>
      </c>
      <c r="V92" s="25">
        <v>42</v>
      </c>
      <c r="W92" s="25">
        <v>36</v>
      </c>
      <c r="X92" s="25"/>
      <c r="Y92" s="5">
        <v>6</v>
      </c>
      <c r="Z92" s="24"/>
    </row>
    <row r="93" spans="1:26" s="6" customFormat="1" ht="75" x14ac:dyDescent="0.25">
      <c r="A93" s="32" t="s">
        <v>25</v>
      </c>
      <c r="B93" s="33" t="s">
        <v>887</v>
      </c>
      <c r="C93" s="9" t="s">
        <v>886</v>
      </c>
      <c r="D93" s="24" t="s">
        <v>885</v>
      </c>
      <c r="E93" s="24" t="s">
        <v>49</v>
      </c>
      <c r="F93" s="30" t="s">
        <v>0</v>
      </c>
      <c r="G93" s="24" t="s">
        <v>36</v>
      </c>
      <c r="H93" s="24" t="s">
        <v>29</v>
      </c>
      <c r="I93" s="24"/>
      <c r="J93" s="29">
        <v>23270640</v>
      </c>
      <c r="K93" s="24"/>
      <c r="L93" s="26"/>
      <c r="M93" s="25">
        <v>19</v>
      </c>
      <c r="N93" s="26">
        <v>42650</v>
      </c>
      <c r="O93" s="8">
        <v>6537009</v>
      </c>
      <c r="P93" s="7">
        <v>42717</v>
      </c>
      <c r="Q93" s="26"/>
      <c r="R93" s="28">
        <v>146</v>
      </c>
      <c r="S93" s="26">
        <v>42955</v>
      </c>
      <c r="T93" s="27">
        <v>13127197.199999999</v>
      </c>
      <c r="U93" s="26">
        <v>42990</v>
      </c>
      <c r="V93" s="25">
        <v>24</v>
      </c>
      <c r="W93" s="25">
        <v>24</v>
      </c>
      <c r="X93" s="25"/>
      <c r="Y93" s="5"/>
      <c r="Z93" s="24"/>
    </row>
    <row r="94" spans="1:26" s="6" customFormat="1" ht="75" x14ac:dyDescent="0.25">
      <c r="A94" s="46" t="s">
        <v>3</v>
      </c>
      <c r="B94" s="42" t="s">
        <v>884</v>
      </c>
      <c r="C94" s="23" t="s">
        <v>883</v>
      </c>
      <c r="D94" s="38" t="s">
        <v>882</v>
      </c>
      <c r="E94" s="24" t="s">
        <v>23</v>
      </c>
      <c r="F94" s="50" t="s">
        <v>0</v>
      </c>
      <c r="G94" s="38" t="s">
        <v>36</v>
      </c>
      <c r="H94" s="38" t="s">
        <v>29</v>
      </c>
      <c r="I94" s="38" t="s">
        <v>21</v>
      </c>
      <c r="J94" s="36">
        <v>13401827.6</v>
      </c>
      <c r="K94" s="38"/>
      <c r="L94" s="35"/>
      <c r="M94" s="34">
        <v>70</v>
      </c>
      <c r="N94" s="35">
        <v>42527</v>
      </c>
      <c r="O94" s="22">
        <v>6439448</v>
      </c>
      <c r="P94" s="21">
        <v>42563</v>
      </c>
      <c r="Q94" s="26"/>
      <c r="R94" s="37">
        <v>2</v>
      </c>
      <c r="S94" s="35">
        <v>42738</v>
      </c>
      <c r="T94" s="36">
        <v>8348405.2750000004</v>
      </c>
      <c r="U94" s="35">
        <v>42795</v>
      </c>
      <c r="V94" s="34">
        <v>42</v>
      </c>
      <c r="W94" s="34">
        <v>36</v>
      </c>
      <c r="X94" s="34"/>
      <c r="Y94" s="20">
        <v>6</v>
      </c>
      <c r="Z94" s="38"/>
    </row>
    <row r="95" spans="1:26" s="6" customFormat="1" ht="60" x14ac:dyDescent="0.25">
      <c r="A95" s="46" t="s">
        <v>5</v>
      </c>
      <c r="B95" s="42" t="s">
        <v>881</v>
      </c>
      <c r="C95" s="9" t="s">
        <v>880</v>
      </c>
      <c r="D95" s="38" t="s">
        <v>879</v>
      </c>
      <c r="E95" s="24" t="s">
        <v>23</v>
      </c>
      <c r="F95" s="50" t="s">
        <v>0</v>
      </c>
      <c r="G95" s="38" t="s">
        <v>36</v>
      </c>
      <c r="H95" s="38" t="s">
        <v>32</v>
      </c>
      <c r="I95" s="38"/>
      <c r="J95" s="39">
        <v>4825000</v>
      </c>
      <c r="K95" s="38"/>
      <c r="L95" s="35"/>
      <c r="M95" s="34">
        <v>54</v>
      </c>
      <c r="N95" s="35">
        <v>42816</v>
      </c>
      <c r="O95" s="8">
        <v>6625233</v>
      </c>
      <c r="P95" s="7">
        <v>42879</v>
      </c>
      <c r="Q95" s="35"/>
      <c r="R95" s="37">
        <v>192</v>
      </c>
      <c r="S95" s="35">
        <v>43054</v>
      </c>
      <c r="T95" s="36">
        <v>2218000</v>
      </c>
      <c r="U95" s="35">
        <v>43089</v>
      </c>
      <c r="V95" s="34">
        <v>102</v>
      </c>
      <c r="W95" s="34">
        <v>60</v>
      </c>
      <c r="X95" s="34">
        <v>36</v>
      </c>
      <c r="Y95" s="5">
        <v>6</v>
      </c>
      <c r="Z95" s="38"/>
    </row>
    <row r="96" spans="1:26" s="6" customFormat="1" ht="60" x14ac:dyDescent="0.25">
      <c r="A96" s="46" t="s">
        <v>3</v>
      </c>
      <c r="B96" s="42" t="s">
        <v>878</v>
      </c>
      <c r="C96" s="9" t="s">
        <v>877</v>
      </c>
      <c r="D96" s="38" t="s">
        <v>876</v>
      </c>
      <c r="E96" s="24" t="s">
        <v>23</v>
      </c>
      <c r="F96" s="50" t="s">
        <v>0</v>
      </c>
      <c r="G96" s="38" t="s">
        <v>36</v>
      </c>
      <c r="H96" s="38" t="s">
        <v>33</v>
      </c>
      <c r="I96" s="38" t="s">
        <v>21</v>
      </c>
      <c r="J96" s="39">
        <v>78937600</v>
      </c>
      <c r="K96" s="38"/>
      <c r="L96" s="35"/>
      <c r="M96" s="34">
        <v>63</v>
      </c>
      <c r="N96" s="35">
        <v>42731</v>
      </c>
      <c r="O96" s="8">
        <v>6617139</v>
      </c>
      <c r="P96" s="7">
        <v>42794</v>
      </c>
      <c r="Q96" s="35"/>
      <c r="R96" s="37">
        <v>194</v>
      </c>
      <c r="S96" s="35">
        <v>43241</v>
      </c>
      <c r="T96" s="36">
        <v>13895479</v>
      </c>
      <c r="U96" s="35">
        <v>43276</v>
      </c>
      <c r="V96" s="34">
        <v>42</v>
      </c>
      <c r="W96" s="34">
        <v>36</v>
      </c>
      <c r="X96" s="34"/>
      <c r="Y96" s="5">
        <v>6</v>
      </c>
      <c r="Z96" s="38"/>
    </row>
    <row r="97" spans="1:26" s="6" customFormat="1" ht="45" x14ac:dyDescent="0.25">
      <c r="A97" s="32" t="s">
        <v>37</v>
      </c>
      <c r="B97" s="33" t="s">
        <v>875</v>
      </c>
      <c r="C97" s="23" t="s">
        <v>874</v>
      </c>
      <c r="D97" s="24" t="s">
        <v>873</v>
      </c>
      <c r="E97" s="24" t="s">
        <v>23</v>
      </c>
      <c r="F97" s="30" t="s">
        <v>0</v>
      </c>
      <c r="G97" s="24" t="s">
        <v>36</v>
      </c>
      <c r="H97" s="24" t="s">
        <v>32</v>
      </c>
      <c r="I97" s="24" t="s">
        <v>21</v>
      </c>
      <c r="J97" s="29">
        <v>19228006.82</v>
      </c>
      <c r="K97" s="24"/>
      <c r="L97" s="26"/>
      <c r="M97" s="25">
        <v>10</v>
      </c>
      <c r="N97" s="26">
        <v>43479</v>
      </c>
      <c r="O97" s="77">
        <v>7308065</v>
      </c>
      <c r="P97" s="21">
        <v>43585</v>
      </c>
      <c r="Q97" s="26"/>
      <c r="R97" s="28">
        <v>662</v>
      </c>
      <c r="S97" s="26">
        <v>43823</v>
      </c>
      <c r="T97" s="27">
        <v>14710316</v>
      </c>
      <c r="U97" s="26">
        <v>44088</v>
      </c>
      <c r="V97" s="25">
        <v>66</v>
      </c>
      <c r="W97" s="25">
        <v>36</v>
      </c>
      <c r="X97" s="25">
        <v>24</v>
      </c>
      <c r="Y97" s="20">
        <v>6</v>
      </c>
      <c r="Z97" s="24"/>
    </row>
    <row r="98" spans="1:26" s="6" customFormat="1" ht="60" x14ac:dyDescent="0.25">
      <c r="A98" s="32" t="s">
        <v>3</v>
      </c>
      <c r="B98" s="33" t="s">
        <v>872</v>
      </c>
      <c r="C98" s="18" t="s">
        <v>871</v>
      </c>
      <c r="D98" s="76" t="s">
        <v>870</v>
      </c>
      <c r="E98" s="24" t="s">
        <v>43</v>
      </c>
      <c r="F98" s="30" t="s">
        <v>0</v>
      </c>
      <c r="G98" s="24" t="s">
        <v>36</v>
      </c>
      <c r="H98" s="24" t="s">
        <v>33</v>
      </c>
      <c r="I98" s="24" t="s">
        <v>21</v>
      </c>
      <c r="J98" s="27">
        <v>32665731</v>
      </c>
      <c r="K98" s="24" t="s">
        <v>445</v>
      </c>
      <c r="L98" s="26"/>
      <c r="M98" s="25">
        <v>823</v>
      </c>
      <c r="N98" s="26">
        <v>44195</v>
      </c>
      <c r="O98" s="17"/>
      <c r="P98" s="16"/>
      <c r="Q98" s="35">
        <f>N98+180</f>
        <v>44375</v>
      </c>
      <c r="R98" s="28"/>
      <c r="S98" s="26"/>
      <c r="T98" s="27"/>
      <c r="U98" s="26"/>
      <c r="V98" s="25">
        <v>42</v>
      </c>
      <c r="W98" s="25">
        <v>36</v>
      </c>
      <c r="X98" s="25"/>
      <c r="Y98" s="15">
        <v>6</v>
      </c>
      <c r="Z98" s="24"/>
    </row>
    <row r="99" spans="1:26" s="6" customFormat="1" ht="45" x14ac:dyDescent="0.25">
      <c r="A99" s="75" t="s">
        <v>3</v>
      </c>
      <c r="B99" s="31" t="s">
        <v>869</v>
      </c>
      <c r="C99" s="18" t="s">
        <v>868</v>
      </c>
      <c r="D99" s="24"/>
      <c r="E99" s="24" t="s">
        <v>14</v>
      </c>
      <c r="F99" s="30" t="s">
        <v>0</v>
      </c>
      <c r="G99" s="24" t="s">
        <v>36</v>
      </c>
      <c r="H99" s="24" t="s">
        <v>29</v>
      </c>
      <c r="I99" s="24" t="s">
        <v>867</v>
      </c>
      <c r="J99" s="29"/>
      <c r="K99" s="24" t="s">
        <v>34</v>
      </c>
      <c r="L99" s="26">
        <v>44286</v>
      </c>
      <c r="M99" s="25"/>
      <c r="N99" s="26"/>
      <c r="O99" s="17"/>
      <c r="P99" s="16"/>
      <c r="Q99" s="26">
        <f>L99+180</f>
        <v>44466</v>
      </c>
      <c r="R99" s="28"/>
      <c r="S99" s="26"/>
      <c r="T99" s="27"/>
      <c r="U99" s="26"/>
      <c r="V99" s="25">
        <v>36</v>
      </c>
      <c r="W99" s="25">
        <v>36</v>
      </c>
      <c r="X99" s="25"/>
      <c r="Y99" s="15"/>
      <c r="Z99" s="24"/>
    </row>
    <row r="100" spans="1:26" s="6" customFormat="1" ht="45" x14ac:dyDescent="0.25">
      <c r="A100" s="46" t="s">
        <v>3</v>
      </c>
      <c r="B100" s="42" t="s">
        <v>866</v>
      </c>
      <c r="C100" s="9" t="s">
        <v>865</v>
      </c>
      <c r="D100" s="38" t="s">
        <v>180</v>
      </c>
      <c r="E100" s="24" t="s">
        <v>23</v>
      </c>
      <c r="F100" s="50" t="s">
        <v>0</v>
      </c>
      <c r="G100" s="38" t="s">
        <v>36</v>
      </c>
      <c r="H100" s="38" t="s">
        <v>32</v>
      </c>
      <c r="I100" s="38" t="s">
        <v>21</v>
      </c>
      <c r="J100" s="39">
        <v>19278875</v>
      </c>
      <c r="K100" s="38"/>
      <c r="L100" s="35"/>
      <c r="M100" s="34">
        <v>203</v>
      </c>
      <c r="N100" s="35">
        <v>43069</v>
      </c>
      <c r="O100" s="8">
        <v>6912107</v>
      </c>
      <c r="P100" s="7">
        <v>43131</v>
      </c>
      <c r="Q100" s="26"/>
      <c r="R100" s="37">
        <v>321</v>
      </c>
      <c r="S100" s="35">
        <v>43649</v>
      </c>
      <c r="T100" s="36">
        <v>12185845</v>
      </c>
      <c r="U100" s="35">
        <v>43684</v>
      </c>
      <c r="V100" s="34">
        <v>36</v>
      </c>
      <c r="W100" s="34">
        <v>36</v>
      </c>
      <c r="X100" s="34"/>
      <c r="Y100" s="5">
        <v>6</v>
      </c>
      <c r="Z100" s="38"/>
    </row>
    <row r="101" spans="1:26" s="6" customFormat="1" ht="30" x14ac:dyDescent="0.25">
      <c r="A101" s="46" t="s">
        <v>3</v>
      </c>
      <c r="B101" s="42" t="s">
        <v>864</v>
      </c>
      <c r="C101" s="18" t="s">
        <v>863</v>
      </c>
      <c r="D101" s="38"/>
      <c r="E101" s="24" t="s">
        <v>14</v>
      </c>
      <c r="F101" s="50" t="s">
        <v>0</v>
      </c>
      <c r="G101" s="38" t="s">
        <v>36</v>
      </c>
      <c r="H101" s="38" t="s">
        <v>29</v>
      </c>
      <c r="I101" s="38" t="s">
        <v>21</v>
      </c>
      <c r="J101" s="39"/>
      <c r="K101" s="38" t="s">
        <v>65</v>
      </c>
      <c r="L101" s="35">
        <v>44377</v>
      </c>
      <c r="M101" s="34"/>
      <c r="N101" s="35"/>
      <c r="O101" s="17"/>
      <c r="P101" s="16"/>
      <c r="Q101" s="26">
        <f>L101+180</f>
        <v>44557</v>
      </c>
      <c r="R101" s="37"/>
      <c r="S101" s="35"/>
      <c r="T101" s="36"/>
      <c r="U101" s="35"/>
      <c r="V101" s="34">
        <v>42</v>
      </c>
      <c r="W101" s="34">
        <v>36</v>
      </c>
      <c r="X101" s="34"/>
      <c r="Y101" s="15">
        <v>6</v>
      </c>
      <c r="Z101" s="38"/>
    </row>
    <row r="102" spans="1:26" s="6" customFormat="1" ht="45" x14ac:dyDescent="0.25">
      <c r="A102" s="32" t="s">
        <v>3</v>
      </c>
      <c r="B102" s="54" t="s">
        <v>862</v>
      </c>
      <c r="C102" s="9" t="s">
        <v>861</v>
      </c>
      <c r="D102" s="24" t="s">
        <v>860</v>
      </c>
      <c r="E102" s="24" t="s">
        <v>23</v>
      </c>
      <c r="F102" s="30" t="s">
        <v>0</v>
      </c>
      <c r="G102" s="24" t="s">
        <v>36</v>
      </c>
      <c r="H102" s="24" t="s">
        <v>32</v>
      </c>
      <c r="I102" s="24"/>
      <c r="J102" s="29">
        <v>869431</v>
      </c>
      <c r="K102" s="24"/>
      <c r="L102" s="26"/>
      <c r="M102" s="25">
        <v>72</v>
      </c>
      <c r="N102" s="26">
        <v>42528</v>
      </c>
      <c r="O102" s="8">
        <v>6442025</v>
      </c>
      <c r="P102" s="7">
        <v>42584</v>
      </c>
      <c r="Q102" s="26"/>
      <c r="R102" s="28">
        <v>31</v>
      </c>
      <c r="S102" s="26">
        <v>42668</v>
      </c>
      <c r="T102" s="27">
        <v>501430</v>
      </c>
      <c r="U102" s="26">
        <v>42795</v>
      </c>
      <c r="V102" s="25">
        <v>30</v>
      </c>
      <c r="W102" s="25">
        <v>24</v>
      </c>
      <c r="X102" s="25"/>
      <c r="Y102" s="5">
        <v>6</v>
      </c>
      <c r="Z102" s="24"/>
    </row>
    <row r="103" spans="1:26" s="6" customFormat="1" ht="60" x14ac:dyDescent="0.25">
      <c r="A103" s="32" t="s">
        <v>37</v>
      </c>
      <c r="B103" s="33" t="s">
        <v>859</v>
      </c>
      <c r="C103" s="23" t="s">
        <v>858</v>
      </c>
      <c r="D103" s="24" t="s">
        <v>857</v>
      </c>
      <c r="E103" s="24" t="s">
        <v>57</v>
      </c>
      <c r="F103" s="30" t="s">
        <v>0</v>
      </c>
      <c r="G103" s="24" t="s">
        <v>36</v>
      </c>
      <c r="H103" s="24" t="s">
        <v>32</v>
      </c>
      <c r="I103" s="24" t="s">
        <v>21</v>
      </c>
      <c r="J103" s="29">
        <v>10910525.630000001</v>
      </c>
      <c r="K103" s="24"/>
      <c r="L103" s="26"/>
      <c r="M103" s="25">
        <v>62</v>
      </c>
      <c r="N103" s="26">
        <v>42828</v>
      </c>
      <c r="O103" s="22">
        <v>6709435</v>
      </c>
      <c r="P103" s="21">
        <v>42901</v>
      </c>
      <c r="Q103" s="26"/>
      <c r="R103" s="28">
        <v>147</v>
      </c>
      <c r="S103" s="26">
        <v>42957</v>
      </c>
      <c r="T103" s="27"/>
      <c r="U103" s="26"/>
      <c r="V103" s="25">
        <v>90</v>
      </c>
      <c r="W103" s="25">
        <v>60</v>
      </c>
      <c r="X103" s="25">
        <v>24</v>
      </c>
      <c r="Y103" s="20">
        <v>6</v>
      </c>
      <c r="Z103" s="24"/>
    </row>
    <row r="104" spans="1:26" s="6" customFormat="1" ht="45" x14ac:dyDescent="0.25">
      <c r="A104" s="32" t="s">
        <v>3</v>
      </c>
      <c r="B104" s="33" t="s">
        <v>856</v>
      </c>
      <c r="C104" s="9" t="s">
        <v>855</v>
      </c>
      <c r="D104" s="24" t="s">
        <v>854</v>
      </c>
      <c r="E104" s="24" t="s">
        <v>23</v>
      </c>
      <c r="F104" s="30" t="s">
        <v>0</v>
      </c>
      <c r="G104" s="24" t="s">
        <v>36</v>
      </c>
      <c r="H104" s="24" t="s">
        <v>29</v>
      </c>
      <c r="I104" s="24" t="s">
        <v>30</v>
      </c>
      <c r="J104" s="29">
        <v>12162640.550000001</v>
      </c>
      <c r="K104" s="24"/>
      <c r="L104" s="26"/>
      <c r="M104" s="25">
        <v>85</v>
      </c>
      <c r="N104" s="26">
        <v>42865</v>
      </c>
      <c r="O104" s="8">
        <v>6737795</v>
      </c>
      <c r="P104" s="7">
        <v>42907</v>
      </c>
      <c r="Q104" s="26"/>
      <c r="R104" s="28">
        <v>205</v>
      </c>
      <c r="S104" s="26">
        <v>43073</v>
      </c>
      <c r="T104" s="27">
        <v>10076292.460000001</v>
      </c>
      <c r="U104" s="26">
        <v>43101</v>
      </c>
      <c r="V104" s="25">
        <v>42</v>
      </c>
      <c r="W104" s="25">
        <v>36</v>
      </c>
      <c r="X104" s="25"/>
      <c r="Y104" s="5">
        <v>6</v>
      </c>
      <c r="Z104" s="24"/>
    </row>
    <row r="105" spans="1:26" s="6" customFormat="1" ht="60" x14ac:dyDescent="0.25">
      <c r="A105" s="46" t="s">
        <v>3</v>
      </c>
      <c r="B105" s="42" t="s">
        <v>853</v>
      </c>
      <c r="C105" s="18" t="s">
        <v>852</v>
      </c>
      <c r="D105" s="38" t="s">
        <v>851</v>
      </c>
      <c r="E105" s="24" t="s">
        <v>43</v>
      </c>
      <c r="F105" s="50" t="s">
        <v>0</v>
      </c>
      <c r="G105" s="38" t="s">
        <v>36</v>
      </c>
      <c r="H105" s="38" t="s">
        <v>29</v>
      </c>
      <c r="I105" s="38" t="s">
        <v>21</v>
      </c>
      <c r="J105" s="39">
        <v>69153495</v>
      </c>
      <c r="K105" s="38" t="s">
        <v>35</v>
      </c>
      <c r="L105" s="35"/>
      <c r="M105" s="34">
        <v>14</v>
      </c>
      <c r="N105" s="35">
        <v>43490</v>
      </c>
      <c r="O105" s="17">
        <v>7293695</v>
      </c>
      <c r="P105" s="16"/>
      <c r="Q105" s="35">
        <f>N105+180</f>
        <v>43670</v>
      </c>
      <c r="R105" s="37"/>
      <c r="S105" s="35"/>
      <c r="T105" s="36"/>
      <c r="U105" s="35"/>
      <c r="V105" s="34">
        <v>90</v>
      </c>
      <c r="W105" s="34">
        <v>60</v>
      </c>
      <c r="X105" s="34">
        <v>24</v>
      </c>
      <c r="Y105" s="15">
        <v>6</v>
      </c>
      <c r="Z105" s="38"/>
    </row>
    <row r="106" spans="1:26" s="6" customFormat="1" ht="60" x14ac:dyDescent="0.25">
      <c r="A106" s="32" t="s">
        <v>3</v>
      </c>
      <c r="B106" s="33" t="s">
        <v>850</v>
      </c>
      <c r="C106" s="18" t="s">
        <v>849</v>
      </c>
      <c r="D106" s="24"/>
      <c r="E106" s="24" t="s">
        <v>14</v>
      </c>
      <c r="F106" s="30" t="s">
        <v>0</v>
      </c>
      <c r="G106" s="24" t="s">
        <v>36</v>
      </c>
      <c r="H106" s="24" t="s">
        <v>29</v>
      </c>
      <c r="I106" s="24" t="s">
        <v>848</v>
      </c>
      <c r="J106" s="29"/>
      <c r="K106" s="24" t="s">
        <v>65</v>
      </c>
      <c r="L106" s="26">
        <v>44316</v>
      </c>
      <c r="M106" s="25"/>
      <c r="N106" s="26"/>
      <c r="O106" s="17"/>
      <c r="P106" s="16"/>
      <c r="Q106" s="26">
        <f>L106+180</f>
        <v>44496</v>
      </c>
      <c r="R106" s="28"/>
      <c r="S106" s="26"/>
      <c r="T106" s="27"/>
      <c r="U106" s="26"/>
      <c r="V106" s="25"/>
      <c r="W106" s="25"/>
      <c r="X106" s="25"/>
      <c r="Y106" s="15"/>
      <c r="Z106" s="24"/>
    </row>
    <row r="107" spans="1:26" s="6" customFormat="1" ht="51" x14ac:dyDescent="0.25">
      <c r="A107" s="32" t="s">
        <v>9</v>
      </c>
      <c r="B107" s="33" t="s">
        <v>847</v>
      </c>
      <c r="C107" s="9" t="s">
        <v>846</v>
      </c>
      <c r="D107" s="24" t="s">
        <v>845</v>
      </c>
      <c r="E107" s="24" t="s">
        <v>49</v>
      </c>
      <c r="F107" s="30" t="s">
        <v>0</v>
      </c>
      <c r="G107" s="24" t="s">
        <v>24</v>
      </c>
      <c r="H107" s="24" t="s">
        <v>32</v>
      </c>
      <c r="I107" s="24" t="s">
        <v>88</v>
      </c>
      <c r="J107" s="29">
        <v>5372400</v>
      </c>
      <c r="K107" s="24"/>
      <c r="L107" s="26"/>
      <c r="M107" s="25">
        <v>18</v>
      </c>
      <c r="N107" s="26">
        <v>42425</v>
      </c>
      <c r="O107" s="8">
        <v>6348653</v>
      </c>
      <c r="P107" s="7"/>
      <c r="Q107" s="26"/>
      <c r="R107" s="28">
        <v>28</v>
      </c>
      <c r="S107" s="26">
        <v>42437</v>
      </c>
      <c r="T107" s="27">
        <v>5592180</v>
      </c>
      <c r="U107" s="26">
        <v>42437</v>
      </c>
      <c r="V107" s="25">
        <v>15</v>
      </c>
      <c r="W107" s="25">
        <v>9</v>
      </c>
      <c r="X107" s="25"/>
      <c r="Y107" s="5">
        <v>6</v>
      </c>
      <c r="Z107" s="24"/>
    </row>
    <row r="108" spans="1:26" s="6" customFormat="1" ht="63.75" x14ac:dyDescent="0.25">
      <c r="A108" s="32" t="s">
        <v>9</v>
      </c>
      <c r="B108" s="33" t="s">
        <v>844</v>
      </c>
      <c r="C108" s="9" t="s">
        <v>843</v>
      </c>
      <c r="D108" s="24" t="s">
        <v>842</v>
      </c>
      <c r="E108" s="24" t="s">
        <v>49</v>
      </c>
      <c r="F108" s="30" t="s">
        <v>0</v>
      </c>
      <c r="G108" s="24" t="s">
        <v>36</v>
      </c>
      <c r="H108" s="24" t="s">
        <v>29</v>
      </c>
      <c r="I108" s="24" t="s">
        <v>28</v>
      </c>
      <c r="J108" s="29">
        <v>1735875</v>
      </c>
      <c r="K108" s="24"/>
      <c r="L108" s="26"/>
      <c r="M108" s="25">
        <v>4</v>
      </c>
      <c r="N108" s="26">
        <v>42383</v>
      </c>
      <c r="O108" s="8">
        <v>6299122</v>
      </c>
      <c r="P108" s="7">
        <v>42429</v>
      </c>
      <c r="Q108" s="26"/>
      <c r="R108" s="28">
        <v>66</v>
      </c>
      <c r="S108" s="26">
        <v>42514</v>
      </c>
      <c r="T108" s="27">
        <v>1712730</v>
      </c>
      <c r="U108" s="26">
        <v>42614</v>
      </c>
      <c r="V108" s="25">
        <v>36</v>
      </c>
      <c r="W108" s="25">
        <v>24</v>
      </c>
      <c r="X108" s="25">
        <v>6</v>
      </c>
      <c r="Y108" s="5">
        <v>6</v>
      </c>
      <c r="Z108" s="24"/>
    </row>
    <row r="109" spans="1:26" s="6" customFormat="1" ht="60" x14ac:dyDescent="0.25">
      <c r="A109" s="32" t="s">
        <v>3</v>
      </c>
      <c r="B109" s="33" t="s">
        <v>841</v>
      </c>
      <c r="C109" s="9" t="s">
        <v>840</v>
      </c>
      <c r="D109" s="24" t="s">
        <v>839</v>
      </c>
      <c r="E109" s="24" t="s">
        <v>23</v>
      </c>
      <c r="F109" s="30" t="s">
        <v>0</v>
      </c>
      <c r="G109" s="24" t="s">
        <v>36</v>
      </c>
      <c r="H109" s="24" t="s">
        <v>32</v>
      </c>
      <c r="I109" s="24" t="s">
        <v>47</v>
      </c>
      <c r="J109" s="29">
        <v>10763184.6</v>
      </c>
      <c r="K109" s="24"/>
      <c r="L109" s="26"/>
      <c r="M109" s="25">
        <v>7</v>
      </c>
      <c r="N109" s="26">
        <v>42388</v>
      </c>
      <c r="O109" s="8">
        <v>6304838</v>
      </c>
      <c r="P109" s="7">
        <v>42430</v>
      </c>
      <c r="Q109" s="26"/>
      <c r="R109" s="28">
        <v>15</v>
      </c>
      <c r="S109" s="26">
        <v>42642</v>
      </c>
      <c r="T109" s="27">
        <v>10587574.75</v>
      </c>
      <c r="U109" s="26">
        <v>42677</v>
      </c>
      <c r="V109" s="25">
        <v>42</v>
      </c>
      <c r="W109" s="25">
        <v>36</v>
      </c>
      <c r="X109" s="25"/>
      <c r="Y109" s="5">
        <v>6</v>
      </c>
      <c r="Z109" s="24"/>
    </row>
    <row r="110" spans="1:26" s="6" customFormat="1" ht="45" x14ac:dyDescent="0.25">
      <c r="A110" s="32" t="s">
        <v>9</v>
      </c>
      <c r="B110" s="33" t="s">
        <v>838</v>
      </c>
      <c r="C110" s="9" t="s">
        <v>837</v>
      </c>
      <c r="D110" s="24" t="s">
        <v>836</v>
      </c>
      <c r="E110" s="24" t="s">
        <v>23</v>
      </c>
      <c r="F110" s="30" t="s">
        <v>0</v>
      </c>
      <c r="G110" s="24" t="s">
        <v>36</v>
      </c>
      <c r="H110" s="24" t="s">
        <v>29</v>
      </c>
      <c r="I110" s="24" t="s">
        <v>28</v>
      </c>
      <c r="J110" s="29">
        <v>15056724.83</v>
      </c>
      <c r="K110" s="24"/>
      <c r="L110" s="26"/>
      <c r="M110" s="25">
        <v>20</v>
      </c>
      <c r="N110" s="26">
        <v>42429</v>
      </c>
      <c r="O110" s="8">
        <v>6341007</v>
      </c>
      <c r="P110" s="7">
        <v>42472</v>
      </c>
      <c r="Q110" s="26"/>
      <c r="R110" s="28">
        <v>56</v>
      </c>
      <c r="S110" s="26">
        <v>42487</v>
      </c>
      <c r="T110" s="27">
        <v>13530977</v>
      </c>
      <c r="U110" s="26">
        <v>42552</v>
      </c>
      <c r="V110" s="25">
        <v>42</v>
      </c>
      <c r="W110" s="25">
        <v>36</v>
      </c>
      <c r="X110" s="25"/>
      <c r="Y110" s="5">
        <v>6</v>
      </c>
      <c r="Z110" s="24"/>
    </row>
    <row r="111" spans="1:26" s="6" customFormat="1" ht="60" x14ac:dyDescent="0.25">
      <c r="A111" s="32" t="s">
        <v>5</v>
      </c>
      <c r="B111" s="33" t="s">
        <v>835</v>
      </c>
      <c r="C111" s="9" t="s">
        <v>834</v>
      </c>
      <c r="D111" s="24" t="s">
        <v>833</v>
      </c>
      <c r="E111" s="24" t="s">
        <v>23</v>
      </c>
      <c r="F111" s="30" t="s">
        <v>0</v>
      </c>
      <c r="G111" s="24" t="s">
        <v>36</v>
      </c>
      <c r="H111" s="24" t="s">
        <v>32</v>
      </c>
      <c r="I111" s="24"/>
      <c r="J111" s="29">
        <v>902500</v>
      </c>
      <c r="K111" s="24"/>
      <c r="L111" s="26"/>
      <c r="M111" s="25">
        <v>21</v>
      </c>
      <c r="N111" s="26">
        <v>42429</v>
      </c>
      <c r="O111" s="8">
        <v>6346088</v>
      </c>
      <c r="P111" s="7">
        <v>42472</v>
      </c>
      <c r="Q111" s="26"/>
      <c r="R111" s="28">
        <v>77</v>
      </c>
      <c r="S111" s="26">
        <v>42549</v>
      </c>
      <c r="T111" s="27">
        <v>570450</v>
      </c>
      <c r="U111" s="26">
        <v>42584</v>
      </c>
      <c r="V111" s="25">
        <v>66</v>
      </c>
      <c r="W111" s="25">
        <v>36</v>
      </c>
      <c r="X111" s="25">
        <v>24</v>
      </c>
      <c r="Y111" s="5">
        <v>6</v>
      </c>
      <c r="Z111" s="24"/>
    </row>
    <row r="112" spans="1:26" s="6" customFormat="1" ht="30" x14ac:dyDescent="0.25">
      <c r="A112" s="32" t="s">
        <v>3</v>
      </c>
      <c r="B112" s="33" t="s">
        <v>832</v>
      </c>
      <c r="C112" s="18" t="s">
        <v>831</v>
      </c>
      <c r="D112" s="24"/>
      <c r="E112" s="24" t="s">
        <v>14</v>
      </c>
      <c r="F112" s="30" t="s">
        <v>0</v>
      </c>
      <c r="G112" s="24" t="s">
        <v>36</v>
      </c>
      <c r="H112" s="24" t="s">
        <v>29</v>
      </c>
      <c r="I112" s="24" t="s">
        <v>736</v>
      </c>
      <c r="J112" s="29"/>
      <c r="K112" s="35" t="s">
        <v>238</v>
      </c>
      <c r="L112" s="26">
        <v>44377</v>
      </c>
      <c r="M112" s="25"/>
      <c r="N112" s="26"/>
      <c r="O112" s="17"/>
      <c r="P112" s="16"/>
      <c r="Q112" s="26">
        <f>L112+180</f>
        <v>44557</v>
      </c>
      <c r="R112" s="28"/>
      <c r="S112" s="26"/>
      <c r="T112" s="27"/>
      <c r="U112" s="26"/>
      <c r="V112" s="25"/>
      <c r="W112" s="25"/>
      <c r="X112" s="25"/>
      <c r="Y112" s="15"/>
      <c r="Z112" s="24"/>
    </row>
    <row r="113" spans="1:26" s="6" customFormat="1" ht="30" x14ac:dyDescent="0.25">
      <c r="A113" s="32" t="s">
        <v>5</v>
      </c>
      <c r="B113" s="33" t="s">
        <v>830</v>
      </c>
      <c r="C113" s="13" t="s">
        <v>829</v>
      </c>
      <c r="D113" s="24"/>
      <c r="E113" s="24" t="s">
        <v>14</v>
      </c>
      <c r="F113" s="30" t="s">
        <v>0</v>
      </c>
      <c r="G113" s="24" t="s">
        <v>36</v>
      </c>
      <c r="H113" s="24" t="s">
        <v>32</v>
      </c>
      <c r="I113" s="24" t="s">
        <v>21</v>
      </c>
      <c r="J113" s="29"/>
      <c r="K113" s="24" t="s">
        <v>65</v>
      </c>
      <c r="L113" s="26">
        <v>44377</v>
      </c>
      <c r="M113" s="25"/>
      <c r="N113" s="26"/>
      <c r="O113" s="12"/>
      <c r="P113" s="11"/>
      <c r="Q113" s="26">
        <v>44285</v>
      </c>
      <c r="R113" s="28"/>
      <c r="S113" s="26"/>
      <c r="T113" s="27"/>
      <c r="U113" s="26"/>
      <c r="V113" s="25"/>
      <c r="W113" s="25"/>
      <c r="X113" s="25"/>
      <c r="Y113" s="10"/>
      <c r="Z113" s="24"/>
    </row>
    <row r="114" spans="1:26" s="6" customFormat="1" ht="75" x14ac:dyDescent="0.25">
      <c r="A114" s="32" t="s">
        <v>3</v>
      </c>
      <c r="B114" s="33" t="s">
        <v>828</v>
      </c>
      <c r="C114" s="9" t="s">
        <v>827</v>
      </c>
      <c r="D114" s="43" t="s">
        <v>826</v>
      </c>
      <c r="E114" s="24" t="s">
        <v>23</v>
      </c>
      <c r="F114" s="30" t="s">
        <v>0</v>
      </c>
      <c r="G114" s="24" t="s">
        <v>36</v>
      </c>
      <c r="H114" s="24" t="s">
        <v>29</v>
      </c>
      <c r="I114" s="24"/>
      <c r="J114" s="27">
        <v>3026800</v>
      </c>
      <c r="K114" s="24"/>
      <c r="L114" s="26"/>
      <c r="M114" s="25">
        <v>2</v>
      </c>
      <c r="N114" s="26">
        <v>42607</v>
      </c>
      <c r="O114" s="8">
        <v>6493603</v>
      </c>
      <c r="P114" s="7">
        <v>42653</v>
      </c>
      <c r="Q114" s="26"/>
      <c r="R114" s="28">
        <v>22</v>
      </c>
      <c r="S114" s="26">
        <v>42775</v>
      </c>
      <c r="T114" s="27">
        <v>2746270</v>
      </c>
      <c r="U114" s="26">
        <v>42826</v>
      </c>
      <c r="V114" s="25">
        <v>30</v>
      </c>
      <c r="W114" s="25">
        <v>24</v>
      </c>
      <c r="X114" s="25"/>
      <c r="Y114" s="5">
        <v>6</v>
      </c>
      <c r="Z114" s="24"/>
    </row>
    <row r="115" spans="1:26" s="6" customFormat="1" ht="30" x14ac:dyDescent="0.25">
      <c r="A115" s="32" t="s">
        <v>5</v>
      </c>
      <c r="B115" s="33" t="s">
        <v>825</v>
      </c>
      <c r="C115" s="9" t="s">
        <v>824</v>
      </c>
      <c r="D115" s="24"/>
      <c r="E115" s="24" t="s">
        <v>1</v>
      </c>
      <c r="F115" s="30" t="s">
        <v>0</v>
      </c>
      <c r="G115" s="24" t="s">
        <v>36</v>
      </c>
      <c r="H115" s="24" t="s">
        <v>32</v>
      </c>
      <c r="I115" s="24" t="s">
        <v>21</v>
      </c>
      <c r="J115" s="29"/>
      <c r="K115" s="24"/>
      <c r="L115" s="26"/>
      <c r="M115" s="25"/>
      <c r="N115" s="26"/>
      <c r="O115" s="8"/>
      <c r="P115" s="7"/>
      <c r="Q115" s="26"/>
      <c r="R115" s="28"/>
      <c r="S115" s="26"/>
      <c r="T115" s="27"/>
      <c r="U115" s="26"/>
      <c r="V115" s="25"/>
      <c r="W115" s="25"/>
      <c r="X115" s="25"/>
      <c r="Y115" s="5"/>
      <c r="Z115" s="24"/>
    </row>
    <row r="116" spans="1:26" s="6" customFormat="1" ht="105" x14ac:dyDescent="0.25">
      <c r="A116" s="32" t="s">
        <v>25</v>
      </c>
      <c r="B116" s="33" t="s">
        <v>823</v>
      </c>
      <c r="C116" s="9" t="s">
        <v>822</v>
      </c>
      <c r="D116" s="24" t="s">
        <v>821</v>
      </c>
      <c r="E116" s="24" t="s">
        <v>49</v>
      </c>
      <c r="F116" s="30" t="s">
        <v>0</v>
      </c>
      <c r="G116" s="24" t="s">
        <v>36</v>
      </c>
      <c r="H116" s="24" t="s">
        <v>32</v>
      </c>
      <c r="I116" s="24"/>
      <c r="J116" s="29">
        <v>576600</v>
      </c>
      <c r="K116" s="24"/>
      <c r="L116" s="26"/>
      <c r="M116" s="25">
        <v>3</v>
      </c>
      <c r="N116" s="26">
        <v>42607</v>
      </c>
      <c r="O116" s="8">
        <v>6504201</v>
      </c>
      <c r="P116" s="7">
        <v>42671</v>
      </c>
      <c r="Q116" s="26"/>
      <c r="R116" s="28">
        <v>49</v>
      </c>
      <c r="S116" s="26">
        <v>42809</v>
      </c>
      <c r="T116" s="27">
        <v>370400</v>
      </c>
      <c r="U116" s="26">
        <v>42856</v>
      </c>
      <c r="V116" s="25"/>
      <c r="W116" s="25"/>
      <c r="X116" s="25"/>
      <c r="Y116" s="5"/>
      <c r="Z116" s="24"/>
    </row>
    <row r="117" spans="1:26" s="6" customFormat="1" ht="75" x14ac:dyDescent="0.25">
      <c r="A117" s="32" t="s">
        <v>3</v>
      </c>
      <c r="B117" s="33" t="s">
        <v>820</v>
      </c>
      <c r="C117" s="9" t="s">
        <v>819</v>
      </c>
      <c r="D117" s="24" t="s">
        <v>818</v>
      </c>
      <c r="E117" s="24" t="s">
        <v>23</v>
      </c>
      <c r="F117" s="30" t="s">
        <v>0</v>
      </c>
      <c r="G117" s="24" t="s">
        <v>36</v>
      </c>
      <c r="H117" s="24" t="s">
        <v>32</v>
      </c>
      <c r="I117" s="24"/>
      <c r="J117" s="48">
        <v>700000</v>
      </c>
      <c r="K117" s="24"/>
      <c r="L117" s="26"/>
      <c r="M117" s="25">
        <v>32</v>
      </c>
      <c r="N117" s="26">
        <v>42790</v>
      </c>
      <c r="O117" s="8">
        <v>6676069</v>
      </c>
      <c r="P117" s="7">
        <v>42832</v>
      </c>
      <c r="Q117" s="26"/>
      <c r="R117" s="28">
        <v>150</v>
      </c>
      <c r="S117" s="26">
        <v>42958</v>
      </c>
      <c r="T117" s="27">
        <v>36000</v>
      </c>
      <c r="U117" s="26">
        <v>43009</v>
      </c>
      <c r="V117" s="25">
        <v>18</v>
      </c>
      <c r="W117" s="25">
        <v>18</v>
      </c>
      <c r="X117" s="25"/>
      <c r="Y117" s="5"/>
      <c r="Z117" s="24"/>
    </row>
    <row r="118" spans="1:26" s="6" customFormat="1" ht="90" x14ac:dyDescent="0.25">
      <c r="A118" s="32" t="s">
        <v>25</v>
      </c>
      <c r="B118" s="33" t="s">
        <v>817</v>
      </c>
      <c r="C118" s="9" t="s">
        <v>816</v>
      </c>
      <c r="D118" s="24" t="s">
        <v>815</v>
      </c>
      <c r="E118" s="24" t="s">
        <v>49</v>
      </c>
      <c r="F118" s="30" t="s">
        <v>0</v>
      </c>
      <c r="G118" s="24" t="s">
        <v>36</v>
      </c>
      <c r="H118" s="24" t="s">
        <v>29</v>
      </c>
      <c r="I118" s="24" t="s">
        <v>21</v>
      </c>
      <c r="J118" s="29">
        <v>44640000</v>
      </c>
      <c r="K118" s="24"/>
      <c r="L118" s="26"/>
      <c r="M118" s="25">
        <v>57</v>
      </c>
      <c r="N118" s="26">
        <v>42816</v>
      </c>
      <c r="O118" s="8">
        <v>6666088</v>
      </c>
      <c r="P118" s="7">
        <v>42902</v>
      </c>
      <c r="Q118" s="26"/>
      <c r="R118" s="28">
        <v>207</v>
      </c>
      <c r="S118" s="26">
        <v>43076</v>
      </c>
      <c r="T118" s="27">
        <v>34159940</v>
      </c>
      <c r="U118" s="26">
        <v>43111</v>
      </c>
      <c r="V118" s="25">
        <v>42</v>
      </c>
      <c r="W118" s="25">
        <v>36</v>
      </c>
      <c r="X118" s="25"/>
      <c r="Y118" s="5">
        <v>6</v>
      </c>
      <c r="Z118" s="24"/>
    </row>
    <row r="119" spans="1:26" s="6" customFormat="1" ht="120" x14ac:dyDescent="0.25">
      <c r="A119" s="32" t="s">
        <v>5</v>
      </c>
      <c r="B119" s="33" t="s">
        <v>814</v>
      </c>
      <c r="C119" s="9" t="s">
        <v>813</v>
      </c>
      <c r="D119" s="24" t="s">
        <v>812</v>
      </c>
      <c r="E119" s="24" t="s">
        <v>23</v>
      </c>
      <c r="F119" s="30" t="s">
        <v>0</v>
      </c>
      <c r="G119" s="24" t="s">
        <v>36</v>
      </c>
      <c r="H119" s="24" t="s">
        <v>32</v>
      </c>
      <c r="I119" s="24"/>
      <c r="J119" s="29">
        <v>2994107.5</v>
      </c>
      <c r="K119" s="24"/>
      <c r="L119" s="26"/>
      <c r="M119" s="25">
        <v>58</v>
      </c>
      <c r="N119" s="26">
        <v>42726</v>
      </c>
      <c r="O119" s="8">
        <v>6614098</v>
      </c>
      <c r="P119" s="7">
        <v>42787</v>
      </c>
      <c r="Q119" s="26"/>
      <c r="R119" s="28">
        <v>196</v>
      </c>
      <c r="S119" s="26">
        <v>43060</v>
      </c>
      <c r="T119" s="27">
        <v>2287659</v>
      </c>
      <c r="U119" s="26">
        <v>43101</v>
      </c>
      <c r="V119" s="25">
        <v>66</v>
      </c>
      <c r="W119" s="25">
        <v>36</v>
      </c>
      <c r="X119" s="25">
        <v>24</v>
      </c>
      <c r="Y119" s="5">
        <v>6</v>
      </c>
      <c r="Z119" s="24"/>
    </row>
    <row r="120" spans="1:26" s="6" customFormat="1" ht="60" x14ac:dyDescent="0.25">
      <c r="A120" s="32" t="s">
        <v>37</v>
      </c>
      <c r="B120" s="33" t="s">
        <v>811</v>
      </c>
      <c r="C120" s="23" t="s">
        <v>810</v>
      </c>
      <c r="D120" s="24" t="s">
        <v>809</v>
      </c>
      <c r="E120" s="24" t="s">
        <v>57</v>
      </c>
      <c r="F120" s="30" t="s">
        <v>0</v>
      </c>
      <c r="G120" s="24" t="s">
        <v>36</v>
      </c>
      <c r="H120" s="24" t="s">
        <v>32</v>
      </c>
      <c r="I120" s="24" t="s">
        <v>28</v>
      </c>
      <c r="J120" s="29">
        <v>6271650</v>
      </c>
      <c r="K120" s="24" t="s">
        <v>46</v>
      </c>
      <c r="L120" s="26"/>
      <c r="M120" s="25">
        <v>54</v>
      </c>
      <c r="N120" s="26">
        <v>42726</v>
      </c>
      <c r="O120" s="22">
        <v>6613818</v>
      </c>
      <c r="P120" s="21">
        <v>42765</v>
      </c>
      <c r="Q120" s="26"/>
      <c r="R120" s="28">
        <v>17</v>
      </c>
      <c r="S120" s="26">
        <v>42769</v>
      </c>
      <c r="T120" s="27">
        <v>0</v>
      </c>
      <c r="U120" s="26"/>
      <c r="V120" s="25">
        <v>54</v>
      </c>
      <c r="W120" s="25">
        <v>36</v>
      </c>
      <c r="X120" s="25">
        <v>12</v>
      </c>
      <c r="Y120" s="20">
        <v>6</v>
      </c>
      <c r="Z120" s="24"/>
    </row>
    <row r="121" spans="1:26" s="6" customFormat="1" ht="63.75" x14ac:dyDescent="0.25">
      <c r="A121" s="32" t="s">
        <v>25</v>
      </c>
      <c r="B121" s="33" t="s">
        <v>808</v>
      </c>
      <c r="C121" s="9" t="s">
        <v>807</v>
      </c>
      <c r="D121" s="43" t="s">
        <v>806</v>
      </c>
      <c r="E121" s="24" t="s">
        <v>49</v>
      </c>
      <c r="F121" s="74" t="s">
        <v>0</v>
      </c>
      <c r="G121" s="24" t="s">
        <v>36</v>
      </c>
      <c r="H121" s="24" t="s">
        <v>32</v>
      </c>
      <c r="I121" s="24"/>
      <c r="J121" s="29">
        <v>368000</v>
      </c>
      <c r="K121" s="24"/>
      <c r="L121" s="26"/>
      <c r="M121" s="25">
        <v>96</v>
      </c>
      <c r="N121" s="26">
        <v>42600</v>
      </c>
      <c r="O121" s="8">
        <v>6493620</v>
      </c>
      <c r="P121" s="7">
        <v>42650</v>
      </c>
      <c r="Q121" s="26"/>
      <c r="R121" s="28">
        <v>37</v>
      </c>
      <c r="S121" s="26">
        <v>42677</v>
      </c>
      <c r="T121" s="27">
        <v>358898.52</v>
      </c>
      <c r="U121" s="26">
        <v>42705</v>
      </c>
      <c r="V121" s="25"/>
      <c r="W121" s="25"/>
      <c r="X121" s="25"/>
      <c r="Y121" s="5"/>
      <c r="Z121" s="24"/>
    </row>
    <row r="122" spans="1:26" s="6" customFormat="1" ht="75" x14ac:dyDescent="0.25">
      <c r="A122" s="32" t="s">
        <v>37</v>
      </c>
      <c r="B122" s="33" t="s">
        <v>805</v>
      </c>
      <c r="C122" s="9" t="s">
        <v>804</v>
      </c>
      <c r="D122" s="24" t="s">
        <v>803</v>
      </c>
      <c r="E122" s="24" t="s">
        <v>23</v>
      </c>
      <c r="F122" s="30" t="s">
        <v>0</v>
      </c>
      <c r="G122" s="24" t="s">
        <v>36</v>
      </c>
      <c r="H122" s="24" t="s">
        <v>32</v>
      </c>
      <c r="I122" s="24"/>
      <c r="J122" s="29">
        <v>2925000</v>
      </c>
      <c r="K122" s="24"/>
      <c r="L122" s="26"/>
      <c r="M122" s="25">
        <v>8</v>
      </c>
      <c r="N122" s="26">
        <v>42618</v>
      </c>
      <c r="O122" s="8">
        <v>6508670</v>
      </c>
      <c r="P122" s="7">
        <v>42682</v>
      </c>
      <c r="Q122" s="26"/>
      <c r="R122" s="28">
        <v>43</v>
      </c>
      <c r="S122" s="26">
        <v>42703</v>
      </c>
      <c r="T122" s="27">
        <v>1140797.655</v>
      </c>
      <c r="U122" s="26">
        <v>42705</v>
      </c>
      <c r="V122" s="25">
        <v>54</v>
      </c>
      <c r="W122" s="25">
        <v>48</v>
      </c>
      <c r="X122" s="25"/>
      <c r="Y122" s="5">
        <v>6</v>
      </c>
      <c r="Z122" s="24"/>
    </row>
    <row r="123" spans="1:26" s="6" customFormat="1" ht="45" x14ac:dyDescent="0.25">
      <c r="A123" s="32" t="s">
        <v>37</v>
      </c>
      <c r="B123" s="33" t="s">
        <v>802</v>
      </c>
      <c r="C123" s="9" t="s">
        <v>801</v>
      </c>
      <c r="D123" s="24" t="s">
        <v>800</v>
      </c>
      <c r="E123" s="24" t="s">
        <v>23</v>
      </c>
      <c r="F123" s="30" t="s">
        <v>0</v>
      </c>
      <c r="G123" s="24" t="s">
        <v>36</v>
      </c>
      <c r="H123" s="24" t="s">
        <v>32</v>
      </c>
      <c r="I123" s="24"/>
      <c r="J123" s="29">
        <v>9674500</v>
      </c>
      <c r="K123" s="24"/>
      <c r="L123" s="26"/>
      <c r="M123" s="25">
        <v>13</v>
      </c>
      <c r="N123" s="26">
        <v>42626</v>
      </c>
      <c r="O123" s="8">
        <v>6516277</v>
      </c>
      <c r="P123" s="7">
        <v>42681</v>
      </c>
      <c r="Q123" s="26"/>
      <c r="R123" s="28">
        <v>11</v>
      </c>
      <c r="S123" s="26">
        <v>42761</v>
      </c>
      <c r="T123" s="27">
        <v>8548324.4000000004</v>
      </c>
      <c r="U123" s="26">
        <v>42796</v>
      </c>
      <c r="V123" s="25">
        <v>66</v>
      </c>
      <c r="W123" s="25">
        <v>60</v>
      </c>
      <c r="X123" s="25"/>
      <c r="Y123" s="5">
        <v>6</v>
      </c>
      <c r="Z123" s="24"/>
    </row>
    <row r="124" spans="1:26" s="6" customFormat="1" ht="45" x14ac:dyDescent="0.25">
      <c r="A124" s="32" t="s">
        <v>25</v>
      </c>
      <c r="B124" s="33" t="s">
        <v>799</v>
      </c>
      <c r="C124" s="9" t="s">
        <v>798</v>
      </c>
      <c r="D124" s="24" t="s">
        <v>797</v>
      </c>
      <c r="E124" s="24" t="s">
        <v>49</v>
      </c>
      <c r="F124" s="30" t="s">
        <v>0</v>
      </c>
      <c r="G124" s="24" t="s">
        <v>36</v>
      </c>
      <c r="H124" s="24" t="s">
        <v>32</v>
      </c>
      <c r="I124" s="24"/>
      <c r="J124" s="29">
        <v>1150000</v>
      </c>
      <c r="K124" s="24"/>
      <c r="L124" s="26"/>
      <c r="M124" s="25">
        <v>94</v>
      </c>
      <c r="N124" s="26">
        <v>42593</v>
      </c>
      <c r="O124" s="8">
        <v>6498742</v>
      </c>
      <c r="P124" s="7">
        <v>42649</v>
      </c>
      <c r="Q124" s="26"/>
      <c r="R124" s="28">
        <v>33</v>
      </c>
      <c r="S124" s="26">
        <v>42669</v>
      </c>
      <c r="T124" s="27">
        <v>938004.8</v>
      </c>
      <c r="U124" s="26">
        <v>42705</v>
      </c>
      <c r="V124" s="25"/>
      <c r="W124" s="25"/>
      <c r="X124" s="25"/>
      <c r="Y124" s="5"/>
      <c r="Z124" s="24"/>
    </row>
    <row r="125" spans="1:26" s="6" customFormat="1" ht="63.75" x14ac:dyDescent="0.25">
      <c r="A125" s="32" t="s">
        <v>5</v>
      </c>
      <c r="B125" s="33" t="s">
        <v>796</v>
      </c>
      <c r="C125" s="23" t="s">
        <v>795</v>
      </c>
      <c r="D125" s="24" t="s">
        <v>794</v>
      </c>
      <c r="E125" s="24" t="s">
        <v>23</v>
      </c>
      <c r="F125" s="30" t="s">
        <v>0</v>
      </c>
      <c r="G125" s="24" t="s">
        <v>36</v>
      </c>
      <c r="H125" s="24" t="s">
        <v>32</v>
      </c>
      <c r="I125" s="24" t="s">
        <v>21</v>
      </c>
      <c r="J125" s="29">
        <v>172647187.5</v>
      </c>
      <c r="K125" s="24"/>
      <c r="L125" s="26"/>
      <c r="M125" s="25">
        <v>192</v>
      </c>
      <c r="N125" s="26">
        <v>43236</v>
      </c>
      <c r="O125" s="22">
        <v>7075418</v>
      </c>
      <c r="P125" s="21">
        <v>43363</v>
      </c>
      <c r="Q125" s="26"/>
      <c r="R125" s="28">
        <v>362</v>
      </c>
      <c r="S125" s="26">
        <v>43678</v>
      </c>
      <c r="T125" s="27">
        <v>122537077.75</v>
      </c>
      <c r="U125" s="26">
        <v>43713</v>
      </c>
      <c r="V125" s="25">
        <v>90</v>
      </c>
      <c r="W125" s="25">
        <v>60</v>
      </c>
      <c r="X125" s="25">
        <v>24</v>
      </c>
      <c r="Y125" s="20">
        <v>6</v>
      </c>
      <c r="Z125" s="24"/>
    </row>
    <row r="126" spans="1:26" s="6" customFormat="1" ht="45" x14ac:dyDescent="0.25">
      <c r="A126" s="46" t="s">
        <v>5</v>
      </c>
      <c r="B126" s="42" t="s">
        <v>793</v>
      </c>
      <c r="C126" s="13" t="s">
        <v>792</v>
      </c>
      <c r="D126" s="38"/>
      <c r="E126" s="24" t="s">
        <v>14</v>
      </c>
      <c r="F126" s="50" t="s">
        <v>0</v>
      </c>
      <c r="G126" s="38" t="s">
        <v>36</v>
      </c>
      <c r="H126" s="38"/>
      <c r="I126" s="38" t="s">
        <v>21</v>
      </c>
      <c r="J126" s="39"/>
      <c r="K126" s="38"/>
      <c r="L126" s="26"/>
      <c r="M126" s="34"/>
      <c r="N126" s="35"/>
      <c r="O126" s="12"/>
      <c r="P126" s="11"/>
      <c r="Q126" s="26"/>
      <c r="R126" s="37"/>
      <c r="S126" s="35"/>
      <c r="T126" s="36"/>
      <c r="U126" s="35"/>
      <c r="V126" s="34"/>
      <c r="W126" s="34"/>
      <c r="X126" s="34"/>
      <c r="Y126" s="10"/>
      <c r="Z126" s="38"/>
    </row>
    <row r="127" spans="1:26" s="6" customFormat="1" ht="90" x14ac:dyDescent="0.25">
      <c r="A127" s="169" t="s">
        <v>37</v>
      </c>
      <c r="B127" s="170" t="s">
        <v>791</v>
      </c>
      <c r="C127" s="132" t="s">
        <v>790</v>
      </c>
      <c r="D127" s="133" t="s">
        <v>789</v>
      </c>
      <c r="E127" s="90" t="s">
        <v>23</v>
      </c>
      <c r="F127" s="171" t="s">
        <v>0</v>
      </c>
      <c r="G127" s="133" t="s">
        <v>36</v>
      </c>
      <c r="H127" s="133" t="s">
        <v>32</v>
      </c>
      <c r="I127" s="133" t="s">
        <v>21</v>
      </c>
      <c r="J127" s="189">
        <v>13762507.5</v>
      </c>
      <c r="K127" s="133"/>
      <c r="L127" s="136"/>
      <c r="M127" s="135">
        <v>130</v>
      </c>
      <c r="N127" s="136">
        <v>42923</v>
      </c>
      <c r="O127" s="137">
        <v>6792618</v>
      </c>
      <c r="P127" s="138">
        <v>43035</v>
      </c>
      <c r="Q127" s="136"/>
      <c r="R127" s="139">
        <v>193</v>
      </c>
      <c r="S127" s="136">
        <v>43233</v>
      </c>
      <c r="T127" s="140">
        <v>13332259</v>
      </c>
      <c r="U127" s="136">
        <v>43268</v>
      </c>
      <c r="V127" s="135">
        <v>36</v>
      </c>
      <c r="W127" s="135">
        <v>36</v>
      </c>
      <c r="X127" s="135"/>
      <c r="Y127" s="141"/>
      <c r="Z127" s="133"/>
    </row>
    <row r="128" spans="1:26" s="6" customFormat="1" ht="30" x14ac:dyDescent="0.25">
      <c r="A128" s="32" t="s">
        <v>3</v>
      </c>
      <c r="B128" s="33" t="s">
        <v>788</v>
      </c>
      <c r="C128" s="111" t="s">
        <v>787</v>
      </c>
      <c r="D128" s="24"/>
      <c r="E128" s="24" t="s">
        <v>6</v>
      </c>
      <c r="F128" s="30" t="s">
        <v>0</v>
      </c>
      <c r="G128" s="24" t="s">
        <v>36</v>
      </c>
      <c r="H128" s="24" t="s">
        <v>33</v>
      </c>
      <c r="I128" s="24" t="s">
        <v>21</v>
      </c>
      <c r="J128" s="29">
        <v>47087205</v>
      </c>
      <c r="K128" s="24" t="s">
        <v>46</v>
      </c>
      <c r="L128" s="26"/>
      <c r="M128" s="25">
        <v>59</v>
      </c>
      <c r="N128" s="26">
        <v>43511</v>
      </c>
      <c r="O128" s="112">
        <v>7309771</v>
      </c>
      <c r="P128" s="127"/>
      <c r="Q128" s="26"/>
      <c r="R128" s="28">
        <v>148</v>
      </c>
      <c r="S128" s="26">
        <v>43908</v>
      </c>
      <c r="T128" s="27">
        <v>46442901.339999996</v>
      </c>
      <c r="U128" s="26">
        <v>43943</v>
      </c>
      <c r="V128" s="25">
        <v>66</v>
      </c>
      <c r="W128" s="25">
        <v>36</v>
      </c>
      <c r="X128" s="25">
        <v>24</v>
      </c>
      <c r="Y128" s="128">
        <v>6</v>
      </c>
      <c r="Z128" s="24"/>
    </row>
    <row r="129" spans="1:26" s="6" customFormat="1" ht="30" x14ac:dyDescent="0.25">
      <c r="A129" s="98" t="s">
        <v>9</v>
      </c>
      <c r="B129" s="99" t="s">
        <v>786</v>
      </c>
      <c r="C129" s="165" t="s">
        <v>772</v>
      </c>
      <c r="D129" s="100" t="s">
        <v>771</v>
      </c>
      <c r="E129" s="100" t="s">
        <v>49</v>
      </c>
      <c r="F129" s="101" t="s">
        <v>0</v>
      </c>
      <c r="G129" s="100" t="s">
        <v>24</v>
      </c>
      <c r="H129" s="100" t="s">
        <v>32</v>
      </c>
      <c r="I129" s="100" t="s">
        <v>88</v>
      </c>
      <c r="J129" s="102">
        <v>66000</v>
      </c>
      <c r="K129" s="100"/>
      <c r="L129" s="103"/>
      <c r="M129" s="104">
        <v>14</v>
      </c>
      <c r="N129" s="103">
        <v>42641</v>
      </c>
      <c r="O129" s="166">
        <v>6528395</v>
      </c>
      <c r="P129" s="167">
        <v>42647</v>
      </c>
      <c r="Q129" s="103"/>
      <c r="R129" s="156">
        <v>17</v>
      </c>
      <c r="S129" s="103">
        <v>42646</v>
      </c>
      <c r="T129" s="157">
        <v>54000</v>
      </c>
      <c r="U129" s="103">
        <v>42646</v>
      </c>
      <c r="V129" s="104">
        <v>12</v>
      </c>
      <c r="W129" s="104">
        <v>12</v>
      </c>
      <c r="X129" s="104"/>
      <c r="Y129" s="168"/>
      <c r="Z129" s="100"/>
    </row>
    <row r="130" spans="1:26" s="6" customFormat="1" ht="90" x14ac:dyDescent="0.25">
      <c r="A130" s="32" t="s">
        <v>25</v>
      </c>
      <c r="B130" s="33" t="s">
        <v>785</v>
      </c>
      <c r="C130" s="9" t="s">
        <v>784</v>
      </c>
      <c r="D130" s="24" t="s">
        <v>783</v>
      </c>
      <c r="E130" s="24" t="s">
        <v>49</v>
      </c>
      <c r="F130" s="30" t="s">
        <v>0</v>
      </c>
      <c r="G130" s="24" t="s">
        <v>36</v>
      </c>
      <c r="H130" s="24" t="s">
        <v>29</v>
      </c>
      <c r="I130" s="24" t="s">
        <v>21</v>
      </c>
      <c r="J130" s="29">
        <v>9392000</v>
      </c>
      <c r="K130" s="24"/>
      <c r="L130" s="26"/>
      <c r="M130" s="25">
        <v>66</v>
      </c>
      <c r="N130" s="26">
        <v>42832</v>
      </c>
      <c r="O130" s="8">
        <v>6716376</v>
      </c>
      <c r="P130" s="7">
        <v>42914</v>
      </c>
      <c r="Q130" s="26"/>
      <c r="R130" s="28">
        <v>37</v>
      </c>
      <c r="S130" s="26">
        <v>43173</v>
      </c>
      <c r="T130" s="27">
        <v>5487533.5499999998</v>
      </c>
      <c r="U130" s="26">
        <v>43208</v>
      </c>
      <c r="V130" s="25">
        <v>42</v>
      </c>
      <c r="W130" s="25">
        <v>36</v>
      </c>
      <c r="X130" s="25"/>
      <c r="Y130" s="5">
        <v>6</v>
      </c>
      <c r="Z130" s="24"/>
    </row>
    <row r="131" spans="1:26" s="6" customFormat="1" ht="60" x14ac:dyDescent="0.25">
      <c r="A131" s="46" t="s">
        <v>37</v>
      </c>
      <c r="B131" s="42" t="s">
        <v>782</v>
      </c>
      <c r="C131" s="9" t="s">
        <v>781</v>
      </c>
      <c r="D131" s="38" t="s">
        <v>780</v>
      </c>
      <c r="E131" s="24" t="s">
        <v>23</v>
      </c>
      <c r="F131" s="50" t="s">
        <v>0</v>
      </c>
      <c r="G131" s="38" t="s">
        <v>36</v>
      </c>
      <c r="H131" s="38" t="s">
        <v>32</v>
      </c>
      <c r="I131" s="38" t="s">
        <v>21</v>
      </c>
      <c r="J131" s="39">
        <v>5808000</v>
      </c>
      <c r="K131" s="38"/>
      <c r="L131" s="35"/>
      <c r="M131" s="34">
        <v>122</v>
      </c>
      <c r="N131" s="35">
        <v>42916</v>
      </c>
      <c r="O131" s="8">
        <v>6783292</v>
      </c>
      <c r="P131" s="7">
        <v>42989</v>
      </c>
      <c r="Q131" s="35"/>
      <c r="R131" s="37">
        <v>177</v>
      </c>
      <c r="S131" s="35">
        <v>43027</v>
      </c>
      <c r="T131" s="36">
        <v>3872000</v>
      </c>
      <c r="U131" s="35">
        <v>43027</v>
      </c>
      <c r="V131" s="34">
        <v>66</v>
      </c>
      <c r="W131" s="34">
        <v>36</v>
      </c>
      <c r="X131" s="34">
        <v>24</v>
      </c>
      <c r="Y131" s="5">
        <v>6</v>
      </c>
      <c r="Z131" s="38"/>
    </row>
    <row r="132" spans="1:26" s="6" customFormat="1" ht="60" x14ac:dyDescent="0.25">
      <c r="A132" s="32" t="s">
        <v>37</v>
      </c>
      <c r="B132" s="33" t="s">
        <v>779</v>
      </c>
      <c r="C132" s="9" t="s">
        <v>778</v>
      </c>
      <c r="D132" s="24" t="s">
        <v>777</v>
      </c>
      <c r="E132" s="24" t="s">
        <v>23</v>
      </c>
      <c r="F132" s="30" t="s">
        <v>0</v>
      </c>
      <c r="G132" s="24" t="s">
        <v>36</v>
      </c>
      <c r="H132" s="24" t="s">
        <v>32</v>
      </c>
      <c r="I132" s="24"/>
      <c r="J132" s="29">
        <v>1350000</v>
      </c>
      <c r="K132" s="24"/>
      <c r="L132" s="26"/>
      <c r="M132" s="25">
        <v>55</v>
      </c>
      <c r="N132" s="26">
        <v>42726</v>
      </c>
      <c r="O132" s="8">
        <v>6609925</v>
      </c>
      <c r="P132" s="7">
        <v>42786</v>
      </c>
      <c r="Q132" s="26"/>
      <c r="R132" s="28">
        <v>48</v>
      </c>
      <c r="S132" s="26">
        <v>42809</v>
      </c>
      <c r="T132" s="27">
        <v>1217669.6266666667</v>
      </c>
      <c r="U132" s="26">
        <v>42845</v>
      </c>
      <c r="V132" s="25">
        <v>48</v>
      </c>
      <c r="W132" s="25">
        <v>36</v>
      </c>
      <c r="X132" s="25">
        <v>12</v>
      </c>
      <c r="Y132" s="5"/>
      <c r="Z132" s="24"/>
    </row>
    <row r="133" spans="1:26" s="6" customFormat="1" ht="30" x14ac:dyDescent="0.25">
      <c r="A133" s="32" t="s">
        <v>37</v>
      </c>
      <c r="B133" s="33" t="s">
        <v>776</v>
      </c>
      <c r="C133" s="9" t="s">
        <v>775</v>
      </c>
      <c r="D133" s="24" t="s">
        <v>775</v>
      </c>
      <c r="E133" s="24" t="s">
        <v>23</v>
      </c>
      <c r="F133" s="30" t="s">
        <v>0</v>
      </c>
      <c r="G133" s="24" t="s">
        <v>36</v>
      </c>
      <c r="H133" s="24" t="s">
        <v>29</v>
      </c>
      <c r="I133" s="24" t="s">
        <v>774</v>
      </c>
      <c r="J133" s="29">
        <v>40708388</v>
      </c>
      <c r="K133" s="24"/>
      <c r="L133" s="26"/>
      <c r="M133" s="25">
        <v>127</v>
      </c>
      <c r="N133" s="26">
        <v>42923</v>
      </c>
      <c r="O133" s="8">
        <v>6782567</v>
      </c>
      <c r="P133" s="7">
        <v>42986</v>
      </c>
      <c r="Q133" s="26"/>
      <c r="R133" s="28">
        <v>139</v>
      </c>
      <c r="S133" s="26">
        <v>43222</v>
      </c>
      <c r="T133" s="27">
        <v>35760900.200000003</v>
      </c>
      <c r="U133" s="26">
        <v>43257</v>
      </c>
      <c r="V133" s="25">
        <v>42</v>
      </c>
      <c r="W133" s="25">
        <v>36</v>
      </c>
      <c r="X133" s="25"/>
      <c r="Y133" s="5">
        <v>6</v>
      </c>
      <c r="Z133" s="24"/>
    </row>
    <row r="134" spans="1:26" s="6" customFormat="1" ht="30" x14ac:dyDescent="0.25">
      <c r="A134" s="32" t="s">
        <v>9</v>
      </c>
      <c r="B134" s="33" t="s">
        <v>773</v>
      </c>
      <c r="C134" s="9" t="s">
        <v>772</v>
      </c>
      <c r="D134" s="24" t="s">
        <v>771</v>
      </c>
      <c r="E134" s="24" t="s">
        <v>49</v>
      </c>
      <c r="F134" s="30" t="s">
        <v>0</v>
      </c>
      <c r="G134" s="24" t="s">
        <v>24</v>
      </c>
      <c r="H134" s="24" t="s">
        <v>32</v>
      </c>
      <c r="I134" s="24" t="s">
        <v>88</v>
      </c>
      <c r="J134" s="29">
        <v>60000</v>
      </c>
      <c r="K134" s="24"/>
      <c r="L134" s="26"/>
      <c r="M134" s="25">
        <v>49</v>
      </c>
      <c r="N134" s="26">
        <v>42711</v>
      </c>
      <c r="O134" s="8">
        <v>6600099</v>
      </c>
      <c r="P134" s="7"/>
      <c r="Q134" s="26"/>
      <c r="R134" s="28">
        <v>53</v>
      </c>
      <c r="S134" s="26">
        <v>42726</v>
      </c>
      <c r="T134" s="27">
        <v>54000</v>
      </c>
      <c r="U134" s="26">
        <v>42726</v>
      </c>
      <c r="V134" s="25">
        <v>12</v>
      </c>
      <c r="W134" s="25">
        <v>12</v>
      </c>
      <c r="X134" s="25"/>
      <c r="Y134" s="5"/>
      <c r="Z134" s="24"/>
    </row>
    <row r="135" spans="1:26" s="6" customFormat="1" ht="60" x14ac:dyDescent="0.25">
      <c r="A135" s="169" t="s">
        <v>9</v>
      </c>
      <c r="B135" s="170" t="s">
        <v>770</v>
      </c>
      <c r="C135" s="89" t="s">
        <v>1154</v>
      </c>
      <c r="D135" s="133" t="s">
        <v>769</v>
      </c>
      <c r="E135" s="90" t="s">
        <v>43</v>
      </c>
      <c r="F135" s="171" t="s">
        <v>0</v>
      </c>
      <c r="G135" s="133" t="s">
        <v>36</v>
      </c>
      <c r="H135" s="133" t="s">
        <v>13</v>
      </c>
      <c r="I135" s="133" t="s">
        <v>28</v>
      </c>
      <c r="J135" s="134">
        <v>6000000000</v>
      </c>
      <c r="K135" s="161" t="s">
        <v>42</v>
      </c>
      <c r="L135" s="136"/>
      <c r="M135" s="135">
        <v>27</v>
      </c>
      <c r="N135" s="136">
        <v>42783</v>
      </c>
      <c r="O135" s="95"/>
      <c r="P135" s="117">
        <v>44243</v>
      </c>
      <c r="Q135" s="136"/>
      <c r="R135" s="139"/>
      <c r="S135" s="136"/>
      <c r="T135" s="140"/>
      <c r="U135" s="136"/>
      <c r="V135" s="135">
        <v>48</v>
      </c>
      <c r="W135" s="135">
        <v>48</v>
      </c>
      <c r="X135" s="135"/>
      <c r="Y135" s="118"/>
      <c r="Z135" s="133"/>
    </row>
    <row r="136" spans="1:26" s="6" customFormat="1" ht="60" x14ac:dyDescent="0.25">
      <c r="A136" s="32" t="s">
        <v>39</v>
      </c>
      <c r="B136" s="33" t="s">
        <v>768</v>
      </c>
      <c r="C136" s="111" t="s">
        <v>767</v>
      </c>
      <c r="D136" s="24" t="s">
        <v>766</v>
      </c>
      <c r="E136" s="24" t="s">
        <v>6</v>
      </c>
      <c r="F136" s="30" t="s">
        <v>0</v>
      </c>
      <c r="G136" s="24" t="s">
        <v>36</v>
      </c>
      <c r="H136" s="24" t="s">
        <v>29</v>
      </c>
      <c r="I136" s="24" t="s">
        <v>21</v>
      </c>
      <c r="J136" s="29">
        <v>24282500</v>
      </c>
      <c r="K136" s="24" t="s">
        <v>109</v>
      </c>
      <c r="L136" s="26"/>
      <c r="M136" s="25">
        <v>567</v>
      </c>
      <c r="N136" s="26">
        <v>43781</v>
      </c>
      <c r="O136" s="112">
        <v>7584076</v>
      </c>
      <c r="P136" s="127">
        <v>43514</v>
      </c>
      <c r="Q136" s="26"/>
      <c r="R136" s="28">
        <v>560</v>
      </c>
      <c r="S136" s="26">
        <v>44105</v>
      </c>
      <c r="T136" s="27">
        <v>22840461.5</v>
      </c>
      <c r="U136" s="26">
        <v>44140</v>
      </c>
      <c r="V136" s="25">
        <v>66</v>
      </c>
      <c r="W136" s="25">
        <v>36</v>
      </c>
      <c r="X136" s="25">
        <v>24</v>
      </c>
      <c r="Y136" s="128">
        <v>6</v>
      </c>
      <c r="Z136" s="24"/>
    </row>
    <row r="137" spans="1:26" s="6" customFormat="1" ht="75" x14ac:dyDescent="0.25">
      <c r="A137" s="98" t="s">
        <v>3</v>
      </c>
      <c r="B137" s="99" t="s">
        <v>765</v>
      </c>
      <c r="C137" s="165" t="s">
        <v>566</v>
      </c>
      <c r="D137" s="100" t="s">
        <v>565</v>
      </c>
      <c r="E137" s="100" t="s">
        <v>49</v>
      </c>
      <c r="F137" s="101" t="s">
        <v>0</v>
      </c>
      <c r="G137" s="100" t="s">
        <v>24</v>
      </c>
      <c r="H137" s="100" t="s">
        <v>29</v>
      </c>
      <c r="I137" s="100"/>
      <c r="J137" s="102"/>
      <c r="K137" s="100"/>
      <c r="L137" s="103"/>
      <c r="M137" s="104">
        <v>108</v>
      </c>
      <c r="N137" s="103">
        <v>42898</v>
      </c>
      <c r="O137" s="166">
        <v>6764524</v>
      </c>
      <c r="P137" s="167">
        <v>42905</v>
      </c>
      <c r="Q137" s="103"/>
      <c r="R137" s="156">
        <v>119</v>
      </c>
      <c r="S137" s="103">
        <v>42913</v>
      </c>
      <c r="T137" s="157">
        <v>5241600</v>
      </c>
      <c r="U137" s="103">
        <v>42917</v>
      </c>
      <c r="V137" s="104">
        <v>12</v>
      </c>
      <c r="W137" s="104">
        <v>12</v>
      </c>
      <c r="X137" s="104"/>
      <c r="Y137" s="168"/>
      <c r="Z137" s="100"/>
    </row>
    <row r="138" spans="1:26" s="6" customFormat="1" ht="30" x14ac:dyDescent="0.25">
      <c r="A138" s="32" t="s">
        <v>5</v>
      </c>
      <c r="B138" s="33" t="s">
        <v>764</v>
      </c>
      <c r="C138" s="13" t="s">
        <v>763</v>
      </c>
      <c r="D138" s="24"/>
      <c r="E138" s="24" t="s">
        <v>14</v>
      </c>
      <c r="F138" s="30" t="s">
        <v>0</v>
      </c>
      <c r="G138" s="24"/>
      <c r="H138" s="24" t="s">
        <v>32</v>
      </c>
      <c r="I138" s="24" t="s">
        <v>21</v>
      </c>
      <c r="J138" s="29"/>
      <c r="K138" s="24" t="s">
        <v>65</v>
      </c>
      <c r="L138" s="26">
        <v>44377</v>
      </c>
      <c r="M138" s="25"/>
      <c r="N138" s="26"/>
      <c r="O138" s="12"/>
      <c r="P138" s="11"/>
      <c r="Q138" s="26">
        <v>44557</v>
      </c>
      <c r="R138" s="28"/>
      <c r="S138" s="26"/>
      <c r="T138" s="27"/>
      <c r="U138" s="26"/>
      <c r="V138" s="25"/>
      <c r="W138" s="25"/>
      <c r="X138" s="25"/>
      <c r="Y138" s="10"/>
      <c r="Z138" s="24"/>
    </row>
    <row r="139" spans="1:26" s="6" customFormat="1" ht="30" x14ac:dyDescent="0.25">
      <c r="A139" s="32" t="s">
        <v>5</v>
      </c>
      <c r="B139" s="33" t="s">
        <v>762</v>
      </c>
      <c r="C139" s="13" t="s">
        <v>761</v>
      </c>
      <c r="D139" s="24"/>
      <c r="E139" s="24" t="s">
        <v>14</v>
      </c>
      <c r="F139" s="30" t="s">
        <v>0</v>
      </c>
      <c r="G139" s="24" t="s">
        <v>36</v>
      </c>
      <c r="H139" s="24"/>
      <c r="I139" s="24" t="s">
        <v>21</v>
      </c>
      <c r="J139" s="29"/>
      <c r="K139" s="24" t="s">
        <v>65</v>
      </c>
      <c r="L139" s="26">
        <v>44377</v>
      </c>
      <c r="M139" s="25"/>
      <c r="N139" s="26"/>
      <c r="O139" s="12"/>
      <c r="P139" s="11"/>
      <c r="Q139" s="26">
        <f>L139+180</f>
        <v>44557</v>
      </c>
      <c r="R139" s="28"/>
      <c r="S139" s="26"/>
      <c r="T139" s="27"/>
      <c r="U139" s="26"/>
      <c r="V139" s="25"/>
      <c r="W139" s="25"/>
      <c r="X139" s="25"/>
      <c r="Y139" s="10"/>
      <c r="Z139" s="24"/>
    </row>
    <row r="140" spans="1:26" s="6" customFormat="1" ht="135" x14ac:dyDescent="0.25">
      <c r="A140" s="46" t="s">
        <v>25</v>
      </c>
      <c r="B140" s="42" t="s">
        <v>760</v>
      </c>
      <c r="C140" s="9" t="s">
        <v>759</v>
      </c>
      <c r="D140" s="38" t="s">
        <v>758</v>
      </c>
      <c r="E140" s="24" t="s">
        <v>49</v>
      </c>
      <c r="F140" s="50" t="s">
        <v>0</v>
      </c>
      <c r="G140" s="38" t="s">
        <v>36</v>
      </c>
      <c r="H140" s="38" t="s">
        <v>32</v>
      </c>
      <c r="I140" s="38" t="s">
        <v>21</v>
      </c>
      <c r="J140" s="39">
        <v>717170</v>
      </c>
      <c r="K140" s="38"/>
      <c r="L140" s="35"/>
      <c r="M140" s="34">
        <v>69</v>
      </c>
      <c r="N140" s="35">
        <v>43199</v>
      </c>
      <c r="O140" s="8">
        <v>7039132</v>
      </c>
      <c r="P140" s="7">
        <v>43244</v>
      </c>
      <c r="Q140" s="35"/>
      <c r="R140" s="37">
        <v>376</v>
      </c>
      <c r="S140" s="35">
        <v>43348</v>
      </c>
      <c r="T140" s="36">
        <v>691737.85</v>
      </c>
      <c r="U140" s="35">
        <v>43348</v>
      </c>
      <c r="V140" s="34"/>
      <c r="W140" s="34"/>
      <c r="X140" s="34"/>
      <c r="Y140" s="5"/>
      <c r="Z140" s="38"/>
    </row>
    <row r="141" spans="1:26" s="6" customFormat="1" ht="75" x14ac:dyDescent="0.25">
      <c r="A141" s="32" t="s">
        <v>37</v>
      </c>
      <c r="B141" s="33" t="s">
        <v>757</v>
      </c>
      <c r="C141" s="9" t="s">
        <v>756</v>
      </c>
      <c r="D141" s="24" t="s">
        <v>755</v>
      </c>
      <c r="E141" s="24" t="s">
        <v>49</v>
      </c>
      <c r="F141" s="30" t="s">
        <v>0</v>
      </c>
      <c r="G141" s="24" t="s">
        <v>36</v>
      </c>
      <c r="H141" s="24" t="s">
        <v>32</v>
      </c>
      <c r="I141" s="24" t="s">
        <v>21</v>
      </c>
      <c r="J141" s="29">
        <v>22907400</v>
      </c>
      <c r="K141" s="24"/>
      <c r="L141" s="26"/>
      <c r="M141" s="25">
        <v>6</v>
      </c>
      <c r="N141" s="26">
        <v>43159</v>
      </c>
      <c r="O141" s="8">
        <v>6950602</v>
      </c>
      <c r="P141" s="7">
        <v>43224</v>
      </c>
      <c r="Q141" s="26"/>
      <c r="R141" s="28">
        <v>308</v>
      </c>
      <c r="S141" s="26">
        <v>43308</v>
      </c>
      <c r="T141" s="27">
        <v>12700136</v>
      </c>
      <c r="U141" s="26"/>
      <c r="V141" s="25">
        <v>24</v>
      </c>
      <c r="W141" s="25">
        <v>12</v>
      </c>
      <c r="X141" s="25">
        <v>12</v>
      </c>
      <c r="Y141" s="5"/>
      <c r="Z141" s="24"/>
    </row>
    <row r="142" spans="1:26" s="6" customFormat="1" ht="45" x14ac:dyDescent="0.25">
      <c r="A142" s="32" t="s">
        <v>5</v>
      </c>
      <c r="B142" s="33" t="s">
        <v>754</v>
      </c>
      <c r="C142" s="9" t="s">
        <v>753</v>
      </c>
      <c r="D142" s="24" t="s">
        <v>752</v>
      </c>
      <c r="E142" s="24" t="s">
        <v>23</v>
      </c>
      <c r="F142" s="30" t="s">
        <v>0</v>
      </c>
      <c r="G142" s="24" t="s">
        <v>751</v>
      </c>
      <c r="H142" s="24" t="s">
        <v>32</v>
      </c>
      <c r="I142" s="24" t="s">
        <v>21</v>
      </c>
      <c r="J142" s="29">
        <v>18613000</v>
      </c>
      <c r="K142" s="24"/>
      <c r="L142" s="26"/>
      <c r="M142" s="25">
        <v>137</v>
      </c>
      <c r="N142" s="26">
        <v>42944</v>
      </c>
      <c r="O142" s="8">
        <v>6814623</v>
      </c>
      <c r="P142" s="7">
        <v>43251</v>
      </c>
      <c r="Q142" s="26"/>
      <c r="R142" s="28">
        <v>498</v>
      </c>
      <c r="S142" s="26">
        <v>43431</v>
      </c>
      <c r="T142" s="27">
        <v>18308265.120000001</v>
      </c>
      <c r="U142" s="26">
        <v>43466</v>
      </c>
      <c r="V142" s="25">
        <v>72</v>
      </c>
      <c r="W142" s="25">
        <v>60</v>
      </c>
      <c r="X142" s="25">
        <v>12</v>
      </c>
      <c r="Y142" s="5"/>
      <c r="Z142" s="24"/>
    </row>
    <row r="143" spans="1:26" s="6" customFormat="1" ht="60" x14ac:dyDescent="0.25">
      <c r="A143" s="87" t="s">
        <v>5</v>
      </c>
      <c r="B143" s="88" t="s">
        <v>750</v>
      </c>
      <c r="C143" s="96" t="s">
        <v>749</v>
      </c>
      <c r="D143" s="90" t="s">
        <v>748</v>
      </c>
      <c r="E143" s="90" t="s">
        <v>43</v>
      </c>
      <c r="F143" s="91" t="s">
        <v>0</v>
      </c>
      <c r="G143" s="90" t="s">
        <v>36</v>
      </c>
      <c r="H143" s="90" t="s">
        <v>32</v>
      </c>
      <c r="I143" s="90" t="s">
        <v>21</v>
      </c>
      <c r="J143" s="92">
        <v>4839000</v>
      </c>
      <c r="K143" s="90" t="s">
        <v>35</v>
      </c>
      <c r="L143" s="93"/>
      <c r="M143" s="94">
        <v>673</v>
      </c>
      <c r="N143" s="93">
        <v>43826</v>
      </c>
      <c r="O143" s="97">
        <v>7638251</v>
      </c>
      <c r="P143" s="119">
        <v>43893</v>
      </c>
      <c r="Q143" s="136">
        <f>N143+180</f>
        <v>44006</v>
      </c>
      <c r="R143" s="146"/>
      <c r="S143" s="93"/>
      <c r="T143" s="147"/>
      <c r="U143" s="93"/>
      <c r="V143" s="94">
        <v>90</v>
      </c>
      <c r="W143" s="94">
        <v>60</v>
      </c>
      <c r="X143" s="94">
        <v>24</v>
      </c>
      <c r="Y143" s="120">
        <v>6</v>
      </c>
      <c r="Z143" s="90"/>
    </row>
    <row r="144" spans="1:26" s="6" customFormat="1" ht="60" x14ac:dyDescent="0.25">
      <c r="A144" s="32" t="s">
        <v>5</v>
      </c>
      <c r="B144" s="33" t="s">
        <v>747</v>
      </c>
      <c r="C144" s="115" t="s">
        <v>746</v>
      </c>
      <c r="D144" s="24" t="s">
        <v>745</v>
      </c>
      <c r="E144" s="24" t="s">
        <v>6</v>
      </c>
      <c r="F144" s="30" t="s">
        <v>0</v>
      </c>
      <c r="G144" s="24" t="s">
        <v>36</v>
      </c>
      <c r="H144" s="24" t="s">
        <v>32</v>
      </c>
      <c r="I144" s="24" t="s">
        <v>21</v>
      </c>
      <c r="J144" s="29">
        <v>2328500</v>
      </c>
      <c r="K144" s="24" t="s">
        <v>46</v>
      </c>
      <c r="L144" s="26"/>
      <c r="M144" s="25">
        <v>547</v>
      </c>
      <c r="N144" s="26">
        <v>43784</v>
      </c>
      <c r="O144" s="116">
        <v>7550183</v>
      </c>
      <c r="P144" s="129">
        <v>43851</v>
      </c>
      <c r="Q144" s="26"/>
      <c r="R144" s="28">
        <v>762</v>
      </c>
      <c r="S144" s="26">
        <v>44182</v>
      </c>
      <c r="T144" s="27">
        <v>2016108.32</v>
      </c>
      <c r="U144" s="26">
        <v>44217</v>
      </c>
      <c r="V144" s="25">
        <v>90</v>
      </c>
      <c r="W144" s="25">
        <v>60</v>
      </c>
      <c r="X144" s="25">
        <v>24</v>
      </c>
      <c r="Y144" s="130">
        <v>6</v>
      </c>
      <c r="Z144" s="24"/>
    </row>
    <row r="145" spans="1:26" s="6" customFormat="1" ht="45" x14ac:dyDescent="0.25">
      <c r="A145" s="98" t="s">
        <v>5</v>
      </c>
      <c r="B145" s="99" t="s">
        <v>744</v>
      </c>
      <c r="C145" s="165" t="s">
        <v>743</v>
      </c>
      <c r="D145" s="100" t="s">
        <v>742</v>
      </c>
      <c r="E145" s="100" t="s">
        <v>23</v>
      </c>
      <c r="F145" s="101" t="s">
        <v>0</v>
      </c>
      <c r="G145" s="100" t="s">
        <v>36</v>
      </c>
      <c r="H145" s="100" t="s">
        <v>32</v>
      </c>
      <c r="I145" s="100" t="s">
        <v>21</v>
      </c>
      <c r="J145" s="102">
        <v>19619375</v>
      </c>
      <c r="K145" s="100"/>
      <c r="L145" s="103"/>
      <c r="M145" s="104">
        <v>168</v>
      </c>
      <c r="N145" s="103">
        <v>43010</v>
      </c>
      <c r="O145" s="166">
        <v>6826203</v>
      </c>
      <c r="P145" s="167">
        <v>43063</v>
      </c>
      <c r="Q145" s="103"/>
      <c r="R145" s="156">
        <v>38</v>
      </c>
      <c r="S145" s="103">
        <v>43173</v>
      </c>
      <c r="T145" s="157">
        <v>13887785.880000001</v>
      </c>
      <c r="U145" s="103">
        <v>43208</v>
      </c>
      <c r="V145" s="104">
        <v>78</v>
      </c>
      <c r="W145" s="104">
        <v>60</v>
      </c>
      <c r="X145" s="104">
        <v>12</v>
      </c>
      <c r="Y145" s="168">
        <v>6</v>
      </c>
      <c r="Z145" s="100"/>
    </row>
    <row r="146" spans="1:26" s="6" customFormat="1" ht="30" x14ac:dyDescent="0.25">
      <c r="A146" s="32" t="s">
        <v>3</v>
      </c>
      <c r="B146" s="33" t="s">
        <v>741</v>
      </c>
      <c r="C146" s="18" t="s">
        <v>740</v>
      </c>
      <c r="D146" s="24"/>
      <c r="E146" s="24" t="s">
        <v>14</v>
      </c>
      <c r="F146" s="30" t="s">
        <v>0</v>
      </c>
      <c r="G146" s="24"/>
      <c r="H146" s="24"/>
      <c r="I146" s="24" t="s">
        <v>21</v>
      </c>
      <c r="J146" s="29"/>
      <c r="K146" s="24" t="s">
        <v>65</v>
      </c>
      <c r="L146" s="26"/>
      <c r="M146" s="25"/>
      <c r="N146" s="26"/>
      <c r="O146" s="17"/>
      <c r="P146" s="16"/>
      <c r="Q146" s="26"/>
      <c r="R146" s="28"/>
      <c r="S146" s="26"/>
      <c r="T146" s="27"/>
      <c r="U146" s="26"/>
      <c r="V146" s="25"/>
      <c r="W146" s="25"/>
      <c r="X146" s="25"/>
      <c r="Y146" s="15"/>
      <c r="Z146" s="24"/>
    </row>
    <row r="147" spans="1:26" s="6" customFormat="1" ht="60" x14ac:dyDescent="0.25">
      <c r="A147" s="32" t="s">
        <v>3</v>
      </c>
      <c r="B147" s="33" t="s">
        <v>739</v>
      </c>
      <c r="C147" s="18" t="s">
        <v>738</v>
      </c>
      <c r="D147" s="24" t="s">
        <v>737</v>
      </c>
      <c r="E147" s="24" t="s">
        <v>43</v>
      </c>
      <c r="F147" s="30" t="s">
        <v>0</v>
      </c>
      <c r="G147" s="24" t="s">
        <v>36</v>
      </c>
      <c r="H147" s="24" t="s">
        <v>33</v>
      </c>
      <c r="I147" s="24" t="s">
        <v>736</v>
      </c>
      <c r="J147" s="29">
        <v>27355265</v>
      </c>
      <c r="K147" s="24" t="s">
        <v>445</v>
      </c>
      <c r="L147" s="26"/>
      <c r="M147" s="25">
        <v>824</v>
      </c>
      <c r="N147" s="26">
        <v>44195</v>
      </c>
      <c r="O147" s="17"/>
      <c r="P147" s="16"/>
      <c r="Q147" s="35">
        <f>N147+180</f>
        <v>44375</v>
      </c>
      <c r="R147" s="28"/>
      <c r="S147" s="73"/>
      <c r="T147" s="27"/>
      <c r="U147" s="26"/>
      <c r="V147" s="25">
        <v>42</v>
      </c>
      <c r="W147" s="25">
        <v>36</v>
      </c>
      <c r="X147" s="25"/>
      <c r="Y147" s="15">
        <v>6</v>
      </c>
      <c r="Z147" s="24"/>
    </row>
    <row r="148" spans="1:26" s="6" customFormat="1" ht="45" x14ac:dyDescent="0.25">
      <c r="A148" s="32" t="s">
        <v>5</v>
      </c>
      <c r="B148" s="33" t="s">
        <v>735</v>
      </c>
      <c r="C148" s="13" t="s">
        <v>734</v>
      </c>
      <c r="D148" s="24"/>
      <c r="E148" s="24" t="s">
        <v>14</v>
      </c>
      <c r="F148" s="30" t="s">
        <v>0</v>
      </c>
      <c r="G148" s="24"/>
      <c r="H148" s="24"/>
      <c r="I148" s="24"/>
      <c r="J148" s="29"/>
      <c r="K148" s="24" t="s">
        <v>506</v>
      </c>
      <c r="L148" s="26"/>
      <c r="M148" s="25"/>
      <c r="N148" s="26"/>
      <c r="O148" s="12"/>
      <c r="P148" s="11"/>
      <c r="Q148" s="26"/>
      <c r="R148" s="28"/>
      <c r="S148" s="26"/>
      <c r="T148" s="27"/>
      <c r="U148" s="26"/>
      <c r="V148" s="25"/>
      <c r="W148" s="25"/>
      <c r="X148" s="25"/>
      <c r="Y148" s="10"/>
      <c r="Z148" s="24"/>
    </row>
    <row r="149" spans="1:26" s="6" customFormat="1" ht="45" x14ac:dyDescent="0.25">
      <c r="A149" s="46" t="s">
        <v>25</v>
      </c>
      <c r="B149" s="42" t="s">
        <v>733</v>
      </c>
      <c r="C149" s="13" t="s">
        <v>732</v>
      </c>
      <c r="D149" s="38" t="s">
        <v>731</v>
      </c>
      <c r="E149" s="24" t="s">
        <v>43</v>
      </c>
      <c r="F149" s="50" t="s">
        <v>0</v>
      </c>
      <c r="G149" s="38" t="s">
        <v>36</v>
      </c>
      <c r="H149" s="38" t="s">
        <v>33</v>
      </c>
      <c r="I149" s="38" t="s">
        <v>21</v>
      </c>
      <c r="J149" s="39">
        <v>33013200</v>
      </c>
      <c r="K149" s="38" t="s">
        <v>35</v>
      </c>
      <c r="L149" s="35"/>
      <c r="M149" s="34">
        <v>683</v>
      </c>
      <c r="N149" s="35">
        <v>43830</v>
      </c>
      <c r="O149" s="12">
        <v>7519567</v>
      </c>
      <c r="P149" s="11">
        <v>44012</v>
      </c>
      <c r="Q149" s="35">
        <f>N149+180</f>
        <v>44010</v>
      </c>
      <c r="R149" s="37"/>
      <c r="S149" s="35"/>
      <c r="T149" s="36"/>
      <c r="U149" s="35"/>
      <c r="V149" s="34">
        <v>54</v>
      </c>
      <c r="W149" s="34">
        <v>48</v>
      </c>
      <c r="X149" s="34"/>
      <c r="Y149" s="10">
        <v>6</v>
      </c>
      <c r="Z149" s="38"/>
    </row>
    <row r="150" spans="1:26" s="6" customFormat="1" ht="30" x14ac:dyDescent="0.25">
      <c r="A150" s="32" t="s">
        <v>25</v>
      </c>
      <c r="B150" s="33" t="s">
        <v>730</v>
      </c>
      <c r="C150" s="13" t="s">
        <v>729</v>
      </c>
      <c r="D150" s="24"/>
      <c r="E150" s="24" t="s">
        <v>14</v>
      </c>
      <c r="F150" s="30" t="s">
        <v>0</v>
      </c>
      <c r="G150" s="24" t="s">
        <v>36</v>
      </c>
      <c r="H150" s="24" t="s">
        <v>33</v>
      </c>
      <c r="I150" s="24" t="s">
        <v>21</v>
      </c>
      <c r="J150" s="29"/>
      <c r="K150" s="24" t="s">
        <v>48</v>
      </c>
      <c r="L150" s="26">
        <v>44377</v>
      </c>
      <c r="M150" s="25"/>
      <c r="N150" s="26"/>
      <c r="O150" s="12"/>
      <c r="P150" s="11"/>
      <c r="Q150" s="26">
        <v>44561</v>
      </c>
      <c r="R150" s="28"/>
      <c r="S150" s="26"/>
      <c r="T150" s="27"/>
      <c r="U150" s="26"/>
      <c r="V150" s="25"/>
      <c r="W150" s="25"/>
      <c r="X150" s="25"/>
      <c r="Y150" s="10"/>
      <c r="Z150" s="24"/>
    </row>
    <row r="151" spans="1:26" s="6" customFormat="1" ht="45" x14ac:dyDescent="0.25">
      <c r="A151" s="32" t="s">
        <v>37</v>
      </c>
      <c r="B151" s="33" t="s">
        <v>728</v>
      </c>
      <c r="C151" s="13" t="s">
        <v>727</v>
      </c>
      <c r="D151" s="24" t="s">
        <v>726</v>
      </c>
      <c r="E151" s="24" t="s">
        <v>43</v>
      </c>
      <c r="F151" s="30" t="s">
        <v>0</v>
      </c>
      <c r="G151" s="24" t="s">
        <v>36</v>
      </c>
      <c r="H151" s="24" t="s">
        <v>29</v>
      </c>
      <c r="I151" s="24" t="s">
        <v>725</v>
      </c>
      <c r="J151" s="29">
        <v>1509890997</v>
      </c>
      <c r="K151" s="24" t="s">
        <v>42</v>
      </c>
      <c r="L151" s="26"/>
      <c r="M151" s="25">
        <v>282</v>
      </c>
      <c r="N151" s="26">
        <v>43628</v>
      </c>
      <c r="O151" s="17">
        <v>7456912</v>
      </c>
      <c r="P151" s="11">
        <v>43811</v>
      </c>
      <c r="Q151" s="35">
        <f>N151+180</f>
        <v>43808</v>
      </c>
      <c r="R151" s="28"/>
      <c r="S151" s="26"/>
      <c r="T151" s="27"/>
      <c r="U151" s="26"/>
      <c r="V151" s="25">
        <v>114</v>
      </c>
      <c r="W151" s="25">
        <v>108</v>
      </c>
      <c r="X151" s="25">
        <v>0</v>
      </c>
      <c r="Y151" s="10">
        <v>6</v>
      </c>
      <c r="Z151" s="24"/>
    </row>
    <row r="152" spans="1:26" s="6" customFormat="1" ht="30" x14ac:dyDescent="0.25">
      <c r="A152" s="32" t="s">
        <v>25</v>
      </c>
      <c r="B152" s="33" t="s">
        <v>724</v>
      </c>
      <c r="C152" s="13" t="s">
        <v>723</v>
      </c>
      <c r="D152" s="24"/>
      <c r="E152" s="24" t="s">
        <v>49</v>
      </c>
      <c r="F152" s="30" t="s">
        <v>0</v>
      </c>
      <c r="G152" s="24" t="s">
        <v>36</v>
      </c>
      <c r="H152" s="24" t="s">
        <v>33</v>
      </c>
      <c r="I152" s="24" t="s">
        <v>21</v>
      </c>
      <c r="J152" s="29">
        <v>10944000</v>
      </c>
      <c r="K152" s="24"/>
      <c r="L152" s="26"/>
      <c r="M152" s="25">
        <v>252</v>
      </c>
      <c r="N152" s="26">
        <v>43615</v>
      </c>
      <c r="O152" s="12">
        <v>7446136</v>
      </c>
      <c r="P152" s="11"/>
      <c r="Q152" s="26"/>
      <c r="R152" s="28">
        <v>617</v>
      </c>
      <c r="S152" s="26">
        <v>43808</v>
      </c>
      <c r="T152" s="27">
        <v>8190892.5</v>
      </c>
      <c r="U152" s="26">
        <v>43843</v>
      </c>
      <c r="V152" s="25">
        <v>54</v>
      </c>
      <c r="W152" s="25">
        <v>48</v>
      </c>
      <c r="X152" s="25"/>
      <c r="Y152" s="10">
        <v>6</v>
      </c>
      <c r="Z152" s="24"/>
    </row>
    <row r="153" spans="1:26" s="6" customFormat="1" ht="45" x14ac:dyDescent="0.25">
      <c r="A153" s="87" t="s">
        <v>37</v>
      </c>
      <c r="B153" s="88" t="s">
        <v>722</v>
      </c>
      <c r="C153" s="190" t="s">
        <v>721</v>
      </c>
      <c r="D153" s="90" t="s">
        <v>559</v>
      </c>
      <c r="E153" s="90" t="s">
        <v>57</v>
      </c>
      <c r="F153" s="91" t="s">
        <v>0</v>
      </c>
      <c r="G153" s="90" t="s">
        <v>36</v>
      </c>
      <c r="H153" s="90" t="s">
        <v>29</v>
      </c>
      <c r="I153" s="90" t="s">
        <v>21</v>
      </c>
      <c r="J153" s="191">
        <v>5525299</v>
      </c>
      <c r="K153" s="90"/>
      <c r="L153" s="93"/>
      <c r="M153" s="94">
        <v>185</v>
      </c>
      <c r="N153" s="93">
        <v>43041</v>
      </c>
      <c r="O153" s="192">
        <v>6891403</v>
      </c>
      <c r="P153" s="193">
        <v>43111</v>
      </c>
      <c r="Q153" s="93"/>
      <c r="R153" s="146"/>
      <c r="S153" s="93"/>
      <c r="T153" s="147"/>
      <c r="U153" s="93"/>
      <c r="V153" s="94">
        <v>78</v>
      </c>
      <c r="W153" s="94">
        <v>48</v>
      </c>
      <c r="X153" s="94">
        <v>24</v>
      </c>
      <c r="Y153" s="194">
        <v>6</v>
      </c>
      <c r="Z153" s="90"/>
    </row>
    <row r="154" spans="1:26" s="6" customFormat="1" ht="30" x14ac:dyDescent="0.25">
      <c r="A154" s="32" t="s">
        <v>37</v>
      </c>
      <c r="B154" s="33" t="s">
        <v>720</v>
      </c>
      <c r="C154" s="115" t="s">
        <v>719</v>
      </c>
      <c r="D154" s="24" t="s">
        <v>718</v>
      </c>
      <c r="E154" s="24" t="s">
        <v>6</v>
      </c>
      <c r="F154" s="30" t="s">
        <v>0</v>
      </c>
      <c r="G154" s="24" t="s">
        <v>36</v>
      </c>
      <c r="H154" s="24" t="s">
        <v>32</v>
      </c>
      <c r="I154" s="24" t="s">
        <v>21</v>
      </c>
      <c r="J154" s="29">
        <v>99230974.299999997</v>
      </c>
      <c r="K154" s="24" t="s">
        <v>46</v>
      </c>
      <c r="L154" s="26"/>
      <c r="M154" s="25">
        <v>370</v>
      </c>
      <c r="N154" s="26">
        <v>43682</v>
      </c>
      <c r="O154" s="116">
        <v>7507239</v>
      </c>
      <c r="P154" s="129"/>
      <c r="Q154" s="26"/>
      <c r="R154" s="28">
        <v>664</v>
      </c>
      <c r="S154" s="26">
        <v>43823</v>
      </c>
      <c r="T154" s="27">
        <v>76673480</v>
      </c>
      <c r="U154" s="26">
        <v>43858</v>
      </c>
      <c r="V154" s="25">
        <v>78</v>
      </c>
      <c r="W154" s="25">
        <v>72</v>
      </c>
      <c r="X154" s="25"/>
      <c r="Y154" s="130">
        <v>6</v>
      </c>
      <c r="Z154" s="24"/>
    </row>
    <row r="155" spans="1:26" s="6" customFormat="1" ht="90" x14ac:dyDescent="0.25">
      <c r="A155" s="32" t="s">
        <v>37</v>
      </c>
      <c r="B155" s="33" t="s">
        <v>717</v>
      </c>
      <c r="C155" s="115" t="s">
        <v>716</v>
      </c>
      <c r="D155" s="24" t="s">
        <v>715</v>
      </c>
      <c r="E155" s="24" t="s">
        <v>6</v>
      </c>
      <c r="F155" s="30" t="s">
        <v>0</v>
      </c>
      <c r="G155" s="24" t="s">
        <v>36</v>
      </c>
      <c r="H155" s="24" t="s">
        <v>32</v>
      </c>
      <c r="I155" s="24" t="s">
        <v>21</v>
      </c>
      <c r="J155" s="29">
        <v>2045000</v>
      </c>
      <c r="K155" s="24" t="s">
        <v>233</v>
      </c>
      <c r="L155" s="26"/>
      <c r="M155" s="25">
        <v>349</v>
      </c>
      <c r="N155" s="26">
        <v>43374</v>
      </c>
      <c r="O155" s="116">
        <v>7203643</v>
      </c>
      <c r="P155" s="129">
        <v>43418</v>
      </c>
      <c r="Q155" s="26"/>
      <c r="R155" s="28">
        <v>322</v>
      </c>
      <c r="S155" s="26">
        <v>43649</v>
      </c>
      <c r="T155" s="27">
        <v>1119600</v>
      </c>
      <c r="U155" s="26">
        <v>43684</v>
      </c>
      <c r="V155" s="25">
        <v>60</v>
      </c>
      <c r="W155" s="25">
        <v>36</v>
      </c>
      <c r="X155" s="25">
        <v>24</v>
      </c>
      <c r="Y155" s="130">
        <v>0</v>
      </c>
      <c r="Z155" s="24"/>
    </row>
    <row r="156" spans="1:26" s="6" customFormat="1" ht="60" x14ac:dyDescent="0.25">
      <c r="A156" s="98" t="s">
        <v>3</v>
      </c>
      <c r="B156" s="99" t="s">
        <v>714</v>
      </c>
      <c r="C156" s="108" t="s">
        <v>713</v>
      </c>
      <c r="D156" s="100" t="s">
        <v>712</v>
      </c>
      <c r="E156" s="100" t="s">
        <v>43</v>
      </c>
      <c r="F156" s="101" t="s">
        <v>0</v>
      </c>
      <c r="G156" s="100" t="s">
        <v>36</v>
      </c>
      <c r="H156" s="100" t="s">
        <v>29</v>
      </c>
      <c r="I156" s="100" t="s">
        <v>21</v>
      </c>
      <c r="J156" s="102">
        <v>4157755.7</v>
      </c>
      <c r="K156" s="100" t="s">
        <v>35</v>
      </c>
      <c r="L156" s="103"/>
      <c r="M156" s="104">
        <v>483</v>
      </c>
      <c r="N156" s="103">
        <v>43745</v>
      </c>
      <c r="O156" s="105">
        <v>7546287</v>
      </c>
      <c r="P156" s="123">
        <v>43810</v>
      </c>
      <c r="Q156" s="152">
        <f>N156+180</f>
        <v>43925</v>
      </c>
      <c r="R156" s="156"/>
      <c r="S156" s="103"/>
      <c r="T156" s="157"/>
      <c r="U156" s="103"/>
      <c r="V156" s="104">
        <v>42</v>
      </c>
      <c r="W156" s="104">
        <v>36</v>
      </c>
      <c r="X156" s="104"/>
      <c r="Y156" s="124">
        <v>6</v>
      </c>
      <c r="Z156" s="100"/>
    </row>
    <row r="157" spans="1:26" s="6" customFormat="1" ht="60" x14ac:dyDescent="0.25">
      <c r="A157" s="87" t="s">
        <v>39</v>
      </c>
      <c r="B157" s="88" t="s">
        <v>711</v>
      </c>
      <c r="C157" s="132" t="s">
        <v>710</v>
      </c>
      <c r="D157" s="90" t="s">
        <v>709</v>
      </c>
      <c r="E157" s="90" t="s">
        <v>23</v>
      </c>
      <c r="F157" s="91" t="s">
        <v>0</v>
      </c>
      <c r="G157" s="90" t="s">
        <v>24</v>
      </c>
      <c r="H157" s="90" t="s">
        <v>32</v>
      </c>
      <c r="I157" s="90" t="s">
        <v>21</v>
      </c>
      <c r="J157" s="92">
        <v>8662500</v>
      </c>
      <c r="K157" s="90"/>
      <c r="L157" s="93"/>
      <c r="M157" s="94">
        <v>262</v>
      </c>
      <c r="N157" s="93">
        <v>43278</v>
      </c>
      <c r="O157" s="137">
        <v>7135257</v>
      </c>
      <c r="P157" s="138">
        <v>43304</v>
      </c>
      <c r="Q157" s="93"/>
      <c r="R157" s="146">
        <v>442</v>
      </c>
      <c r="S157" s="93">
        <v>43376</v>
      </c>
      <c r="T157" s="147">
        <v>8653374.2300000004</v>
      </c>
      <c r="U157" s="93">
        <v>43411</v>
      </c>
      <c r="V157" s="94">
        <v>66</v>
      </c>
      <c r="W157" s="94">
        <v>36</v>
      </c>
      <c r="X157" s="94">
        <v>24</v>
      </c>
      <c r="Y157" s="141">
        <v>6</v>
      </c>
      <c r="Z157" s="90"/>
    </row>
    <row r="158" spans="1:26" s="6" customFormat="1" ht="60" x14ac:dyDescent="0.25">
      <c r="A158" s="32" t="s">
        <v>39</v>
      </c>
      <c r="B158" s="33" t="s">
        <v>708</v>
      </c>
      <c r="C158" s="111" t="s">
        <v>707</v>
      </c>
      <c r="D158" s="24" t="s">
        <v>706</v>
      </c>
      <c r="E158" s="24" t="s">
        <v>6</v>
      </c>
      <c r="F158" s="30" t="s">
        <v>0</v>
      </c>
      <c r="G158" s="24" t="s">
        <v>36</v>
      </c>
      <c r="H158" s="24" t="s">
        <v>29</v>
      </c>
      <c r="I158" s="24" t="s">
        <v>21</v>
      </c>
      <c r="J158" s="29">
        <v>9977000</v>
      </c>
      <c r="K158" s="24"/>
      <c r="L158" s="26"/>
      <c r="M158" s="25">
        <v>632</v>
      </c>
      <c r="N158" s="26">
        <v>43812</v>
      </c>
      <c r="O158" s="112">
        <v>7592917</v>
      </c>
      <c r="P158" s="127">
        <v>43874</v>
      </c>
      <c r="Q158" s="26"/>
      <c r="R158" s="28">
        <v>614</v>
      </c>
      <c r="S158" s="26">
        <v>44125</v>
      </c>
      <c r="T158" s="27">
        <v>9395760</v>
      </c>
      <c r="U158" s="26">
        <v>44160</v>
      </c>
      <c r="V158" s="25">
        <v>66</v>
      </c>
      <c r="W158" s="25">
        <v>48</v>
      </c>
      <c r="X158" s="25">
        <v>12</v>
      </c>
      <c r="Y158" s="128">
        <v>6</v>
      </c>
      <c r="Z158" s="24"/>
    </row>
    <row r="159" spans="1:26" s="6" customFormat="1" ht="45" x14ac:dyDescent="0.25">
      <c r="A159" s="98" t="s">
        <v>39</v>
      </c>
      <c r="B159" s="99" t="s">
        <v>705</v>
      </c>
      <c r="C159" s="165" t="s">
        <v>704</v>
      </c>
      <c r="D159" s="100" t="s">
        <v>703</v>
      </c>
      <c r="E159" s="100" t="s">
        <v>23</v>
      </c>
      <c r="F159" s="101" t="s">
        <v>0</v>
      </c>
      <c r="G159" s="100" t="s">
        <v>36</v>
      </c>
      <c r="H159" s="100" t="s">
        <v>32</v>
      </c>
      <c r="I159" s="100" t="s">
        <v>21</v>
      </c>
      <c r="J159" s="102">
        <v>1971250</v>
      </c>
      <c r="K159" s="100"/>
      <c r="L159" s="103"/>
      <c r="M159" s="104">
        <v>366</v>
      </c>
      <c r="N159" s="103">
        <v>43342</v>
      </c>
      <c r="O159" s="166">
        <v>7186929</v>
      </c>
      <c r="P159" s="167">
        <v>43396</v>
      </c>
      <c r="Q159" s="103"/>
      <c r="R159" s="156">
        <v>74</v>
      </c>
      <c r="S159" s="103">
        <v>43517</v>
      </c>
      <c r="T159" s="157">
        <v>886311.42</v>
      </c>
      <c r="U159" s="103">
        <v>43552</v>
      </c>
      <c r="V159" s="104">
        <v>66</v>
      </c>
      <c r="W159" s="104">
        <v>36</v>
      </c>
      <c r="X159" s="104">
        <v>24</v>
      </c>
      <c r="Y159" s="168">
        <v>6</v>
      </c>
      <c r="Z159" s="100"/>
    </row>
    <row r="160" spans="1:26" s="6" customFormat="1" ht="30" x14ac:dyDescent="0.25">
      <c r="A160" s="32" t="s">
        <v>39</v>
      </c>
      <c r="B160" s="33" t="s">
        <v>702</v>
      </c>
      <c r="C160" s="18" t="s">
        <v>701</v>
      </c>
      <c r="D160" s="24"/>
      <c r="E160" s="24" t="s">
        <v>14</v>
      </c>
      <c r="F160" s="30" t="s">
        <v>0</v>
      </c>
      <c r="G160" s="24"/>
      <c r="H160" s="24"/>
      <c r="I160" s="24" t="s">
        <v>21</v>
      </c>
      <c r="J160" s="29"/>
      <c r="K160" s="24" t="s">
        <v>575</v>
      </c>
      <c r="L160" s="26">
        <v>44316</v>
      </c>
      <c r="M160" s="25"/>
      <c r="N160" s="26"/>
      <c r="O160" s="17"/>
      <c r="P160" s="16"/>
      <c r="Q160" s="26">
        <f>L160+180</f>
        <v>44496</v>
      </c>
      <c r="R160" s="28"/>
      <c r="S160" s="26"/>
      <c r="T160" s="27"/>
      <c r="U160" s="26"/>
      <c r="V160" s="25"/>
      <c r="W160" s="25"/>
      <c r="X160" s="25"/>
      <c r="Y160" s="15"/>
      <c r="Z160" s="24"/>
    </row>
    <row r="161" spans="1:26" s="6" customFormat="1" ht="30" x14ac:dyDescent="0.25">
      <c r="A161" s="87" t="s">
        <v>39</v>
      </c>
      <c r="B161" s="88" t="s">
        <v>700</v>
      </c>
      <c r="C161" s="89" t="s">
        <v>699</v>
      </c>
      <c r="D161" s="90"/>
      <c r="E161" s="90" t="s">
        <v>14</v>
      </c>
      <c r="F161" s="91" t="s">
        <v>0</v>
      </c>
      <c r="G161" s="90"/>
      <c r="H161" s="90"/>
      <c r="I161" s="90" t="s">
        <v>21</v>
      </c>
      <c r="J161" s="92"/>
      <c r="K161" s="90" t="s">
        <v>65</v>
      </c>
      <c r="L161" s="93">
        <v>44377</v>
      </c>
      <c r="M161" s="94"/>
      <c r="N161" s="93"/>
      <c r="O161" s="95"/>
      <c r="P161" s="117"/>
      <c r="Q161" s="93">
        <v>44557</v>
      </c>
      <c r="R161" s="146"/>
      <c r="S161" s="93"/>
      <c r="T161" s="147"/>
      <c r="U161" s="93"/>
      <c r="V161" s="94"/>
      <c r="W161" s="94"/>
      <c r="X161" s="94"/>
      <c r="Y161" s="118"/>
      <c r="Z161" s="90"/>
    </row>
    <row r="162" spans="1:26" s="6" customFormat="1" ht="45" x14ac:dyDescent="0.25">
      <c r="A162" s="32" t="s">
        <v>39</v>
      </c>
      <c r="B162" s="33" t="s">
        <v>698</v>
      </c>
      <c r="C162" s="111" t="s">
        <v>697</v>
      </c>
      <c r="D162" s="24" t="s">
        <v>696</v>
      </c>
      <c r="E162" s="24" t="s">
        <v>6</v>
      </c>
      <c r="F162" s="30" t="s">
        <v>0</v>
      </c>
      <c r="G162" s="24" t="s">
        <v>36</v>
      </c>
      <c r="H162" s="24" t="s">
        <v>33</v>
      </c>
      <c r="I162" s="24" t="s">
        <v>21</v>
      </c>
      <c r="J162" s="29">
        <v>23628000</v>
      </c>
      <c r="K162" s="24" t="s">
        <v>91</v>
      </c>
      <c r="L162" s="26"/>
      <c r="M162" s="25">
        <v>367</v>
      </c>
      <c r="N162" s="26">
        <v>43444</v>
      </c>
      <c r="O162" s="112">
        <v>7280736</v>
      </c>
      <c r="P162" s="127">
        <v>43497</v>
      </c>
      <c r="Q162" s="26"/>
      <c r="R162" s="28">
        <v>145</v>
      </c>
      <c r="S162" s="26">
        <v>43552</v>
      </c>
      <c r="T162" s="27">
        <v>23583127.425000001</v>
      </c>
      <c r="U162" s="26">
        <v>43587</v>
      </c>
      <c r="V162" s="25">
        <v>66</v>
      </c>
      <c r="W162" s="25">
        <v>36</v>
      </c>
      <c r="X162" s="25">
        <v>24</v>
      </c>
      <c r="Y162" s="128">
        <v>6</v>
      </c>
      <c r="Z162" s="24"/>
    </row>
    <row r="163" spans="1:26" s="6" customFormat="1" ht="45" x14ac:dyDescent="0.25">
      <c r="A163" s="98" t="s">
        <v>39</v>
      </c>
      <c r="B163" s="99" t="s">
        <v>695</v>
      </c>
      <c r="C163" s="108" t="s">
        <v>694</v>
      </c>
      <c r="D163" s="100"/>
      <c r="E163" s="100" t="s">
        <v>14</v>
      </c>
      <c r="F163" s="101" t="s">
        <v>0</v>
      </c>
      <c r="G163" s="100"/>
      <c r="H163" s="100"/>
      <c r="I163" s="100" t="s">
        <v>21</v>
      </c>
      <c r="J163" s="102"/>
      <c r="K163" s="100" t="s">
        <v>506</v>
      </c>
      <c r="L163" s="103">
        <v>44561</v>
      </c>
      <c r="M163" s="104"/>
      <c r="N163" s="103"/>
      <c r="O163" s="105"/>
      <c r="P163" s="123"/>
      <c r="Q163" s="103">
        <v>44741</v>
      </c>
      <c r="R163" s="156"/>
      <c r="S163" s="103"/>
      <c r="T163" s="157"/>
      <c r="U163" s="103"/>
      <c r="V163" s="104"/>
      <c r="W163" s="104"/>
      <c r="X163" s="104"/>
      <c r="Y163" s="124"/>
      <c r="Z163" s="100"/>
    </row>
    <row r="164" spans="1:26" s="6" customFormat="1" ht="45" x14ac:dyDescent="0.25">
      <c r="A164" s="87" t="s">
        <v>39</v>
      </c>
      <c r="B164" s="88" t="s">
        <v>693</v>
      </c>
      <c r="C164" s="89" t="s">
        <v>692</v>
      </c>
      <c r="D164" s="90"/>
      <c r="E164" s="90" t="s">
        <v>14</v>
      </c>
      <c r="F164" s="91" t="s">
        <v>0</v>
      </c>
      <c r="G164" s="90"/>
      <c r="H164" s="90"/>
      <c r="I164" s="90" t="s">
        <v>21</v>
      </c>
      <c r="J164" s="92"/>
      <c r="K164" s="90" t="s">
        <v>238</v>
      </c>
      <c r="L164" s="93">
        <v>44377</v>
      </c>
      <c r="M164" s="94"/>
      <c r="N164" s="93"/>
      <c r="O164" s="95"/>
      <c r="P164" s="117"/>
      <c r="Q164" s="93">
        <v>44557</v>
      </c>
      <c r="R164" s="146"/>
      <c r="S164" s="93"/>
      <c r="T164" s="147"/>
      <c r="U164" s="93"/>
      <c r="V164" s="94"/>
      <c r="W164" s="94"/>
      <c r="X164" s="94"/>
      <c r="Y164" s="118"/>
      <c r="Z164" s="195"/>
    </row>
    <row r="165" spans="1:26" s="6" customFormat="1" ht="105" x14ac:dyDescent="0.25">
      <c r="A165" s="46" t="s">
        <v>39</v>
      </c>
      <c r="B165" s="42" t="s">
        <v>691</v>
      </c>
      <c r="C165" s="111" t="s">
        <v>690</v>
      </c>
      <c r="D165" s="38" t="s">
        <v>689</v>
      </c>
      <c r="E165" s="24" t="s">
        <v>6</v>
      </c>
      <c r="F165" s="50" t="s">
        <v>0</v>
      </c>
      <c r="G165" s="38" t="s">
        <v>36</v>
      </c>
      <c r="H165" s="38" t="s">
        <v>29</v>
      </c>
      <c r="I165" s="38" t="s">
        <v>21</v>
      </c>
      <c r="J165" s="39">
        <v>3357500</v>
      </c>
      <c r="K165" s="38" t="s">
        <v>46</v>
      </c>
      <c r="L165" s="26"/>
      <c r="M165" s="34">
        <v>38</v>
      </c>
      <c r="N165" s="35">
        <v>43503</v>
      </c>
      <c r="O165" s="112">
        <v>7320663</v>
      </c>
      <c r="P165" s="127">
        <v>43539</v>
      </c>
      <c r="Q165" s="35"/>
      <c r="R165" s="37">
        <v>530</v>
      </c>
      <c r="S165" s="35">
        <v>43766</v>
      </c>
      <c r="T165" s="36">
        <v>1927022.38</v>
      </c>
      <c r="U165" s="35">
        <v>43801</v>
      </c>
      <c r="V165" s="34">
        <v>66</v>
      </c>
      <c r="W165" s="34">
        <v>36</v>
      </c>
      <c r="X165" s="34">
        <v>24</v>
      </c>
      <c r="Y165" s="128">
        <v>6</v>
      </c>
      <c r="Z165" s="38"/>
    </row>
    <row r="166" spans="1:26" s="6" customFormat="1" ht="120" x14ac:dyDescent="0.25">
      <c r="A166" s="32" t="s">
        <v>39</v>
      </c>
      <c r="B166" s="33" t="s">
        <v>688</v>
      </c>
      <c r="C166" s="111" t="s">
        <v>687</v>
      </c>
      <c r="D166" s="24" t="s">
        <v>686</v>
      </c>
      <c r="E166" s="24" t="s">
        <v>6</v>
      </c>
      <c r="F166" s="30" t="s">
        <v>0</v>
      </c>
      <c r="G166" s="24" t="s">
        <v>36</v>
      </c>
      <c r="H166" s="24" t="s">
        <v>29</v>
      </c>
      <c r="I166" s="24" t="s">
        <v>21</v>
      </c>
      <c r="J166" s="29">
        <v>11610500</v>
      </c>
      <c r="K166" s="24" t="s">
        <v>91</v>
      </c>
      <c r="L166" s="26"/>
      <c r="M166" s="25">
        <v>40</v>
      </c>
      <c r="N166" s="26">
        <v>43503</v>
      </c>
      <c r="O166" s="112">
        <v>7322164</v>
      </c>
      <c r="P166" s="127">
        <v>43539</v>
      </c>
      <c r="Q166" s="26"/>
      <c r="R166" s="28">
        <v>326</v>
      </c>
      <c r="S166" s="26">
        <v>43658</v>
      </c>
      <c r="T166" s="27">
        <v>10517347.5</v>
      </c>
      <c r="U166" s="26">
        <v>43693</v>
      </c>
      <c r="V166" s="25">
        <v>66</v>
      </c>
      <c r="W166" s="25">
        <v>36</v>
      </c>
      <c r="X166" s="25">
        <v>24</v>
      </c>
      <c r="Y166" s="128">
        <v>6</v>
      </c>
      <c r="Z166" s="24"/>
    </row>
    <row r="167" spans="1:26" s="6" customFormat="1" ht="75" x14ac:dyDescent="0.25">
      <c r="A167" s="98" t="s">
        <v>39</v>
      </c>
      <c r="B167" s="99" t="s">
        <v>685</v>
      </c>
      <c r="C167" s="108" t="s">
        <v>684</v>
      </c>
      <c r="D167" s="100" t="s">
        <v>683</v>
      </c>
      <c r="E167" s="100" t="s">
        <v>43</v>
      </c>
      <c r="F167" s="101" t="s">
        <v>0</v>
      </c>
      <c r="G167" s="100" t="s">
        <v>36</v>
      </c>
      <c r="H167" s="100" t="s">
        <v>32</v>
      </c>
      <c r="I167" s="100" t="s">
        <v>21</v>
      </c>
      <c r="J167" s="102">
        <v>20557494.100000001</v>
      </c>
      <c r="K167" s="100" t="s">
        <v>445</v>
      </c>
      <c r="L167" s="103"/>
      <c r="M167" s="104">
        <v>799</v>
      </c>
      <c r="N167" s="103">
        <v>44189</v>
      </c>
      <c r="O167" s="105"/>
      <c r="P167" s="123"/>
      <c r="Q167" s="152">
        <f>N167+180</f>
        <v>44369</v>
      </c>
      <c r="R167" s="156"/>
      <c r="S167" s="103"/>
      <c r="T167" s="157"/>
      <c r="U167" s="103"/>
      <c r="V167" s="104"/>
      <c r="W167" s="104"/>
      <c r="X167" s="104"/>
      <c r="Y167" s="124"/>
      <c r="Z167" s="100"/>
    </row>
    <row r="168" spans="1:26" s="6" customFormat="1" ht="75" x14ac:dyDescent="0.25">
      <c r="A168" s="32" t="s">
        <v>39</v>
      </c>
      <c r="B168" s="33" t="s">
        <v>682</v>
      </c>
      <c r="C168" s="18" t="s">
        <v>681</v>
      </c>
      <c r="D168" s="24" t="s">
        <v>680</v>
      </c>
      <c r="E168" s="24" t="s">
        <v>14</v>
      </c>
      <c r="F168" s="30" t="s">
        <v>0</v>
      </c>
      <c r="G168" s="24"/>
      <c r="H168" s="24" t="s">
        <v>32</v>
      </c>
      <c r="I168" s="24" t="s">
        <v>21</v>
      </c>
      <c r="J168" s="29"/>
      <c r="K168" s="24" t="s">
        <v>65</v>
      </c>
      <c r="L168" s="26">
        <v>44377</v>
      </c>
      <c r="M168" s="25"/>
      <c r="N168" s="26"/>
      <c r="O168" s="17"/>
      <c r="P168" s="16"/>
      <c r="Q168" s="26">
        <v>44560</v>
      </c>
      <c r="R168" s="28"/>
      <c r="S168" s="26"/>
      <c r="T168" s="27"/>
      <c r="U168" s="26"/>
      <c r="V168" s="25"/>
      <c r="W168" s="25"/>
      <c r="X168" s="25"/>
      <c r="Y168" s="15"/>
      <c r="Z168" s="24"/>
    </row>
    <row r="169" spans="1:26" s="6" customFormat="1" ht="30" x14ac:dyDescent="0.25">
      <c r="A169" s="32" t="s">
        <v>37</v>
      </c>
      <c r="B169" s="33" t="s">
        <v>679</v>
      </c>
      <c r="C169" s="13" t="s">
        <v>678</v>
      </c>
      <c r="D169" s="24" t="s">
        <v>677</v>
      </c>
      <c r="E169" s="24" t="s">
        <v>14</v>
      </c>
      <c r="F169" s="30" t="s">
        <v>0</v>
      </c>
      <c r="G169" s="24"/>
      <c r="H169" s="24"/>
      <c r="I169" s="24" t="s">
        <v>21</v>
      </c>
      <c r="J169" s="29"/>
      <c r="K169" s="24" t="s">
        <v>10</v>
      </c>
      <c r="L169" s="26"/>
      <c r="M169" s="25"/>
      <c r="N169" s="26"/>
      <c r="O169" s="12"/>
      <c r="P169" s="11"/>
      <c r="Q169" s="26"/>
      <c r="R169" s="28"/>
      <c r="S169" s="26"/>
      <c r="T169" s="27"/>
      <c r="U169" s="26"/>
      <c r="V169" s="25"/>
      <c r="W169" s="25"/>
      <c r="X169" s="25"/>
      <c r="Y169" s="10"/>
      <c r="Z169" s="24"/>
    </row>
    <row r="170" spans="1:26" s="6" customFormat="1" ht="30" x14ac:dyDescent="0.25">
      <c r="A170" s="32" t="s">
        <v>39</v>
      </c>
      <c r="B170" s="33" t="s">
        <v>676</v>
      </c>
      <c r="C170" s="18" t="s">
        <v>675</v>
      </c>
      <c r="D170" s="24"/>
      <c r="E170" s="24" t="s">
        <v>14</v>
      </c>
      <c r="F170" s="30" t="s">
        <v>0</v>
      </c>
      <c r="G170" s="24"/>
      <c r="H170" s="24"/>
      <c r="I170" s="24" t="s">
        <v>21</v>
      </c>
      <c r="J170" s="29"/>
      <c r="K170" s="24" t="s">
        <v>506</v>
      </c>
      <c r="L170" s="26">
        <v>44377</v>
      </c>
      <c r="M170" s="25"/>
      <c r="N170" s="26"/>
      <c r="O170" s="17"/>
      <c r="P170" s="16"/>
      <c r="Q170" s="26">
        <v>44557</v>
      </c>
      <c r="R170" s="28"/>
      <c r="S170" s="26"/>
      <c r="T170" s="27"/>
      <c r="U170" s="26"/>
      <c r="V170" s="25"/>
      <c r="W170" s="25"/>
      <c r="X170" s="25"/>
      <c r="Y170" s="15"/>
      <c r="Z170" s="24"/>
    </row>
    <row r="171" spans="1:26" s="6" customFormat="1" ht="30" x14ac:dyDescent="0.25">
      <c r="A171" s="32" t="s">
        <v>39</v>
      </c>
      <c r="B171" s="33" t="s">
        <v>674</v>
      </c>
      <c r="C171" s="18" t="s">
        <v>673</v>
      </c>
      <c r="D171" s="24"/>
      <c r="E171" s="24" t="s">
        <v>14</v>
      </c>
      <c r="F171" s="30" t="s">
        <v>0</v>
      </c>
      <c r="G171" s="24"/>
      <c r="H171" s="24"/>
      <c r="I171" s="24" t="s">
        <v>21</v>
      </c>
      <c r="J171" s="29"/>
      <c r="K171" s="24" t="s">
        <v>10</v>
      </c>
      <c r="L171" s="26">
        <v>44561</v>
      </c>
      <c r="M171" s="25"/>
      <c r="N171" s="26"/>
      <c r="O171" s="17"/>
      <c r="P171" s="16"/>
      <c r="Q171" s="26">
        <v>44741</v>
      </c>
      <c r="R171" s="28"/>
      <c r="S171" s="26"/>
      <c r="T171" s="27"/>
      <c r="U171" s="26"/>
      <c r="V171" s="25"/>
      <c r="W171" s="25"/>
      <c r="X171" s="25"/>
      <c r="Y171" s="15"/>
      <c r="Z171" s="24"/>
    </row>
    <row r="172" spans="1:26" s="6" customFormat="1" ht="45" x14ac:dyDescent="0.25">
      <c r="A172" s="46" t="s">
        <v>39</v>
      </c>
      <c r="B172" s="42" t="s">
        <v>672</v>
      </c>
      <c r="C172" s="18" t="s">
        <v>671</v>
      </c>
      <c r="D172" s="38"/>
      <c r="E172" s="24" t="s">
        <v>14</v>
      </c>
      <c r="F172" s="50" t="s">
        <v>0</v>
      </c>
      <c r="G172" s="38"/>
      <c r="H172" s="38"/>
      <c r="I172" s="38" t="s">
        <v>21</v>
      </c>
      <c r="J172" s="39"/>
      <c r="K172" s="38" t="s">
        <v>10</v>
      </c>
      <c r="L172" s="35">
        <v>44561</v>
      </c>
      <c r="M172" s="34"/>
      <c r="N172" s="35"/>
      <c r="O172" s="17"/>
      <c r="P172" s="16"/>
      <c r="Q172" s="35">
        <v>44741</v>
      </c>
      <c r="R172" s="37"/>
      <c r="S172" s="35"/>
      <c r="T172" s="36"/>
      <c r="U172" s="35"/>
      <c r="V172" s="34"/>
      <c r="W172" s="34"/>
      <c r="X172" s="34"/>
      <c r="Y172" s="15"/>
      <c r="Z172" s="38"/>
    </row>
    <row r="173" spans="1:26" s="6" customFormat="1" ht="105" x14ac:dyDescent="0.25">
      <c r="A173" s="32" t="s">
        <v>3</v>
      </c>
      <c r="B173" s="33" t="s">
        <v>670</v>
      </c>
      <c r="C173" s="9" t="s">
        <v>669</v>
      </c>
      <c r="D173" s="24" t="s">
        <v>668</v>
      </c>
      <c r="E173" s="24" t="s">
        <v>23</v>
      </c>
      <c r="F173" s="30" t="s">
        <v>0</v>
      </c>
      <c r="G173" s="24" t="s">
        <v>24</v>
      </c>
      <c r="H173" s="24" t="s">
        <v>32</v>
      </c>
      <c r="I173" s="24" t="s">
        <v>21</v>
      </c>
      <c r="J173" s="29">
        <v>1871775</v>
      </c>
      <c r="K173" s="24"/>
      <c r="L173" s="26"/>
      <c r="M173" s="25">
        <v>53</v>
      </c>
      <c r="N173" s="26">
        <v>43182</v>
      </c>
      <c r="O173" s="8">
        <v>7032885</v>
      </c>
      <c r="P173" s="7">
        <v>42855</v>
      </c>
      <c r="Q173" s="26"/>
      <c r="R173" s="28">
        <v>157</v>
      </c>
      <c r="S173" s="26">
        <v>43230</v>
      </c>
      <c r="T173" s="27">
        <v>1871775</v>
      </c>
      <c r="U173" s="26">
        <v>43265</v>
      </c>
      <c r="V173" s="25">
        <v>54</v>
      </c>
      <c r="W173" s="25">
        <v>24</v>
      </c>
      <c r="X173" s="25">
        <v>24</v>
      </c>
      <c r="Y173" s="5">
        <v>6</v>
      </c>
      <c r="Z173" s="24"/>
    </row>
    <row r="174" spans="1:26" s="6" customFormat="1" ht="30" x14ac:dyDescent="0.25">
      <c r="A174" s="32" t="s">
        <v>39</v>
      </c>
      <c r="B174" s="33" t="s">
        <v>667</v>
      </c>
      <c r="C174" s="18" t="s">
        <v>666</v>
      </c>
      <c r="D174" s="24"/>
      <c r="E174" s="24" t="s">
        <v>14</v>
      </c>
      <c r="F174" s="30" t="s">
        <v>0</v>
      </c>
      <c r="G174" s="24"/>
      <c r="H174" s="24"/>
      <c r="I174" s="24" t="s">
        <v>21</v>
      </c>
      <c r="J174" s="29"/>
      <c r="K174" s="24" t="s">
        <v>10</v>
      </c>
      <c r="L174" s="26">
        <v>44561</v>
      </c>
      <c r="M174" s="25"/>
      <c r="N174" s="26"/>
      <c r="O174" s="17"/>
      <c r="P174" s="16"/>
      <c r="Q174" s="26">
        <v>44741</v>
      </c>
      <c r="R174" s="28"/>
      <c r="S174" s="26"/>
      <c r="T174" s="27"/>
      <c r="U174" s="26"/>
      <c r="V174" s="25"/>
      <c r="W174" s="25"/>
      <c r="X174" s="25"/>
      <c r="Y174" s="15"/>
      <c r="Z174" s="24"/>
    </row>
    <row r="175" spans="1:26" s="6" customFormat="1" ht="30" x14ac:dyDescent="0.25">
      <c r="A175" s="32" t="s">
        <v>39</v>
      </c>
      <c r="B175" s="33" t="s">
        <v>665</v>
      </c>
      <c r="C175" s="18" t="s">
        <v>664</v>
      </c>
      <c r="D175" s="24"/>
      <c r="E175" s="24" t="s">
        <v>14</v>
      </c>
      <c r="F175" s="30" t="s">
        <v>0</v>
      </c>
      <c r="G175" s="24"/>
      <c r="H175" s="24" t="s">
        <v>32</v>
      </c>
      <c r="I175" s="24" t="s">
        <v>21</v>
      </c>
      <c r="J175" s="29"/>
      <c r="K175" s="24" t="s">
        <v>10</v>
      </c>
      <c r="L175" s="26">
        <v>44561</v>
      </c>
      <c r="M175" s="25"/>
      <c r="N175" s="26"/>
      <c r="O175" s="17"/>
      <c r="P175" s="16"/>
      <c r="Q175" s="26">
        <v>44741</v>
      </c>
      <c r="R175" s="28"/>
      <c r="S175" s="26"/>
      <c r="T175" s="27"/>
      <c r="U175" s="26"/>
      <c r="V175" s="25"/>
      <c r="W175" s="25"/>
      <c r="X175" s="25"/>
      <c r="Y175" s="15"/>
      <c r="Z175" s="24"/>
    </row>
    <row r="176" spans="1:26" s="6" customFormat="1" ht="30" x14ac:dyDescent="0.25">
      <c r="A176" s="32" t="s">
        <v>39</v>
      </c>
      <c r="B176" s="33" t="s">
        <v>663</v>
      </c>
      <c r="C176" s="18" t="s">
        <v>662</v>
      </c>
      <c r="D176" s="24"/>
      <c r="E176" s="24" t="s">
        <v>14</v>
      </c>
      <c r="F176" s="30" t="s">
        <v>0</v>
      </c>
      <c r="G176" s="24"/>
      <c r="H176" s="24"/>
      <c r="I176" s="24" t="s">
        <v>21</v>
      </c>
      <c r="J176" s="29"/>
      <c r="K176" s="24" t="s">
        <v>10</v>
      </c>
      <c r="L176" s="26">
        <v>44561</v>
      </c>
      <c r="M176" s="25"/>
      <c r="N176" s="26"/>
      <c r="O176" s="17"/>
      <c r="P176" s="16"/>
      <c r="Q176" s="26">
        <v>44741</v>
      </c>
      <c r="R176" s="28"/>
      <c r="S176" s="26"/>
      <c r="T176" s="27"/>
      <c r="U176" s="26"/>
      <c r="V176" s="25"/>
      <c r="W176" s="25"/>
      <c r="X176" s="25"/>
      <c r="Y176" s="15"/>
      <c r="Z176" s="24"/>
    </row>
    <row r="177" spans="1:26" s="6" customFormat="1" ht="45" x14ac:dyDescent="0.25">
      <c r="A177" s="32" t="s">
        <v>39</v>
      </c>
      <c r="B177" s="33" t="s">
        <v>661</v>
      </c>
      <c r="C177" s="18" t="s">
        <v>660</v>
      </c>
      <c r="D177" s="24"/>
      <c r="E177" s="24" t="s">
        <v>14</v>
      </c>
      <c r="F177" s="30" t="s">
        <v>0</v>
      </c>
      <c r="G177" s="24"/>
      <c r="H177" s="24"/>
      <c r="I177" s="24" t="s">
        <v>21</v>
      </c>
      <c r="J177" s="29"/>
      <c r="K177" s="24" t="s">
        <v>10</v>
      </c>
      <c r="L177" s="26">
        <v>44561</v>
      </c>
      <c r="M177" s="25"/>
      <c r="N177" s="26"/>
      <c r="O177" s="17"/>
      <c r="P177" s="16"/>
      <c r="Q177" s="26">
        <v>44741</v>
      </c>
      <c r="R177" s="28"/>
      <c r="S177" s="26"/>
      <c r="T177" s="27"/>
      <c r="U177" s="26"/>
      <c r="V177" s="25"/>
      <c r="W177" s="25"/>
      <c r="X177" s="25"/>
      <c r="Y177" s="15"/>
      <c r="Z177" s="24"/>
    </row>
    <row r="178" spans="1:26" s="6" customFormat="1" ht="45" x14ac:dyDescent="0.25">
      <c r="A178" s="87" t="s">
        <v>39</v>
      </c>
      <c r="B178" s="88" t="s">
        <v>659</v>
      </c>
      <c r="C178" s="89" t="s">
        <v>658</v>
      </c>
      <c r="D178" s="90"/>
      <c r="E178" s="90" t="s">
        <v>14</v>
      </c>
      <c r="F178" s="91" t="s">
        <v>0</v>
      </c>
      <c r="G178" s="90"/>
      <c r="H178" s="90"/>
      <c r="I178" s="90" t="s">
        <v>21</v>
      </c>
      <c r="J178" s="92"/>
      <c r="K178" s="90" t="s">
        <v>10</v>
      </c>
      <c r="L178" s="93">
        <v>44561</v>
      </c>
      <c r="M178" s="94"/>
      <c r="N178" s="93"/>
      <c r="O178" s="95"/>
      <c r="P178" s="117"/>
      <c r="Q178" s="93">
        <v>44741</v>
      </c>
      <c r="R178" s="146"/>
      <c r="S178" s="93"/>
      <c r="T178" s="147"/>
      <c r="U178" s="93"/>
      <c r="V178" s="94"/>
      <c r="W178" s="94"/>
      <c r="X178" s="94"/>
      <c r="Y178" s="118"/>
      <c r="Z178" s="90"/>
    </row>
    <row r="179" spans="1:26" s="6" customFormat="1" ht="105" x14ac:dyDescent="0.25">
      <c r="A179" s="32" t="s">
        <v>25</v>
      </c>
      <c r="B179" s="54" t="s">
        <v>657</v>
      </c>
      <c r="C179" s="115" t="s">
        <v>656</v>
      </c>
      <c r="D179" s="24" t="s">
        <v>655</v>
      </c>
      <c r="E179" s="24" t="s">
        <v>6</v>
      </c>
      <c r="F179" s="30" t="s">
        <v>0</v>
      </c>
      <c r="G179" s="24" t="s">
        <v>36</v>
      </c>
      <c r="H179" s="24" t="s">
        <v>29</v>
      </c>
      <c r="I179" s="24" t="s">
        <v>21</v>
      </c>
      <c r="J179" s="29">
        <v>22595500</v>
      </c>
      <c r="K179" s="24" t="s">
        <v>46</v>
      </c>
      <c r="L179" s="26"/>
      <c r="M179" s="25">
        <v>56</v>
      </c>
      <c r="N179" s="26">
        <v>43511</v>
      </c>
      <c r="O179" s="116">
        <v>7316356</v>
      </c>
      <c r="P179" s="129">
        <v>43563</v>
      </c>
      <c r="Q179" s="26"/>
      <c r="R179" s="28">
        <v>666</v>
      </c>
      <c r="S179" s="26">
        <v>43823</v>
      </c>
      <c r="T179" s="27">
        <v>21919734.350000001</v>
      </c>
      <c r="U179" s="26">
        <v>43858</v>
      </c>
      <c r="V179" s="25">
        <v>60</v>
      </c>
      <c r="W179" s="25">
        <v>60</v>
      </c>
      <c r="X179" s="25"/>
      <c r="Y179" s="130"/>
      <c r="Z179" s="24"/>
    </row>
    <row r="180" spans="1:26" s="6" customFormat="1" ht="30" x14ac:dyDescent="0.25">
      <c r="A180" s="148" t="s">
        <v>25</v>
      </c>
      <c r="B180" s="214" t="s">
        <v>654</v>
      </c>
      <c r="C180" s="109" t="s">
        <v>653</v>
      </c>
      <c r="D180" s="149"/>
      <c r="E180" s="100" t="s">
        <v>14</v>
      </c>
      <c r="F180" s="215" t="s">
        <v>0</v>
      </c>
      <c r="G180" s="149"/>
      <c r="H180" s="149"/>
      <c r="I180" s="149" t="s">
        <v>21</v>
      </c>
      <c r="J180" s="150"/>
      <c r="K180" s="149" t="s">
        <v>65</v>
      </c>
      <c r="L180" s="152">
        <v>44377</v>
      </c>
      <c r="M180" s="151"/>
      <c r="N180" s="152"/>
      <c r="O180" s="110"/>
      <c r="P180" s="125"/>
      <c r="Q180" s="152">
        <v>44557</v>
      </c>
      <c r="R180" s="153"/>
      <c r="S180" s="152"/>
      <c r="T180" s="154"/>
      <c r="U180" s="152"/>
      <c r="V180" s="151"/>
      <c r="W180" s="151"/>
      <c r="X180" s="151"/>
      <c r="Y180" s="126"/>
      <c r="Z180" s="149"/>
    </row>
    <row r="181" spans="1:26" s="6" customFormat="1" ht="30" x14ac:dyDescent="0.25">
      <c r="A181" s="46" t="s">
        <v>37</v>
      </c>
      <c r="B181" s="71" t="s">
        <v>652</v>
      </c>
      <c r="C181" s="9" t="s">
        <v>651</v>
      </c>
      <c r="D181" s="38"/>
      <c r="E181" s="24" t="s">
        <v>1</v>
      </c>
      <c r="F181" s="50" t="s">
        <v>0</v>
      </c>
      <c r="G181" s="38"/>
      <c r="H181" s="38"/>
      <c r="I181" s="38" t="s">
        <v>21</v>
      </c>
      <c r="J181" s="39"/>
      <c r="K181" s="38" t="s">
        <v>10</v>
      </c>
      <c r="L181" s="72"/>
      <c r="M181" s="34"/>
      <c r="N181" s="35"/>
      <c r="O181" s="8"/>
      <c r="P181" s="7"/>
      <c r="Q181" s="35"/>
      <c r="R181" s="37"/>
      <c r="S181" s="35"/>
      <c r="T181" s="36"/>
      <c r="U181" s="35"/>
      <c r="V181" s="34"/>
      <c r="W181" s="34"/>
      <c r="X181" s="34"/>
      <c r="Y181" s="5"/>
      <c r="Z181" s="38"/>
    </row>
    <row r="182" spans="1:26" s="6" customFormat="1" ht="30" x14ac:dyDescent="0.25">
      <c r="A182" s="87" t="s">
        <v>9</v>
      </c>
      <c r="B182" s="196" t="s">
        <v>650</v>
      </c>
      <c r="C182" s="89" t="s">
        <v>649</v>
      </c>
      <c r="D182" s="90"/>
      <c r="E182" s="90" t="s">
        <v>14</v>
      </c>
      <c r="F182" s="91" t="s">
        <v>0</v>
      </c>
      <c r="G182" s="90"/>
      <c r="H182" s="90"/>
      <c r="I182" s="90" t="s">
        <v>28</v>
      </c>
      <c r="J182" s="92"/>
      <c r="K182" s="90" t="s">
        <v>48</v>
      </c>
      <c r="L182" s="93">
        <v>44377</v>
      </c>
      <c r="M182" s="94"/>
      <c r="N182" s="93"/>
      <c r="O182" s="95"/>
      <c r="P182" s="117"/>
      <c r="Q182" s="93">
        <v>44557</v>
      </c>
      <c r="R182" s="146"/>
      <c r="S182" s="93"/>
      <c r="T182" s="147"/>
      <c r="U182" s="93"/>
      <c r="V182" s="94"/>
      <c r="W182" s="94"/>
      <c r="X182" s="94"/>
      <c r="Y182" s="118"/>
      <c r="Z182" s="90"/>
    </row>
    <row r="183" spans="1:26" s="6" customFormat="1" ht="30" x14ac:dyDescent="0.25">
      <c r="A183" s="32" t="s">
        <v>9</v>
      </c>
      <c r="B183" s="54" t="s">
        <v>648</v>
      </c>
      <c r="C183" s="111" t="s">
        <v>647</v>
      </c>
      <c r="D183" s="24"/>
      <c r="E183" s="24" t="s">
        <v>6</v>
      </c>
      <c r="F183" s="30" t="s">
        <v>0</v>
      </c>
      <c r="G183" s="24" t="s">
        <v>24</v>
      </c>
      <c r="H183" s="24" t="s">
        <v>29</v>
      </c>
      <c r="I183" s="24" t="s">
        <v>28</v>
      </c>
      <c r="J183" s="48">
        <v>10368178.18</v>
      </c>
      <c r="K183" s="24" t="s">
        <v>46</v>
      </c>
      <c r="L183" s="26"/>
      <c r="M183" s="25">
        <v>758</v>
      </c>
      <c r="N183" s="26">
        <v>44182</v>
      </c>
      <c r="O183" s="112"/>
      <c r="P183" s="127"/>
      <c r="Q183" s="26"/>
      <c r="R183" s="28"/>
      <c r="S183" s="26"/>
      <c r="T183" s="27"/>
      <c r="U183" s="26"/>
      <c r="V183" s="25"/>
      <c r="W183" s="25"/>
      <c r="X183" s="25"/>
      <c r="Y183" s="128"/>
      <c r="Z183" s="24"/>
    </row>
    <row r="184" spans="1:26" s="6" customFormat="1" ht="45" x14ac:dyDescent="0.25">
      <c r="A184" s="32" t="s">
        <v>9</v>
      </c>
      <c r="B184" s="54" t="s">
        <v>646</v>
      </c>
      <c r="C184" s="111" t="s">
        <v>645</v>
      </c>
      <c r="D184" s="24"/>
      <c r="E184" s="24" t="s">
        <v>6</v>
      </c>
      <c r="F184" s="30" t="s">
        <v>644</v>
      </c>
      <c r="G184" s="24" t="s">
        <v>13</v>
      </c>
      <c r="H184" s="24" t="s">
        <v>29</v>
      </c>
      <c r="I184" s="24" t="s">
        <v>28</v>
      </c>
      <c r="J184" s="29">
        <v>264546.63</v>
      </c>
      <c r="K184" s="24" t="s">
        <v>38</v>
      </c>
      <c r="L184" s="26"/>
      <c r="M184" s="25"/>
      <c r="N184" s="26"/>
      <c r="O184" s="243">
        <v>7456912</v>
      </c>
      <c r="P184" s="127"/>
      <c r="Q184" s="26"/>
      <c r="R184" s="28">
        <v>381</v>
      </c>
      <c r="S184" s="26">
        <v>43686</v>
      </c>
      <c r="T184" s="27">
        <v>1160673.5900000001</v>
      </c>
      <c r="U184" s="26">
        <v>43753</v>
      </c>
      <c r="V184" s="25">
        <v>30</v>
      </c>
      <c r="W184" s="25">
        <v>24</v>
      </c>
      <c r="X184" s="25"/>
      <c r="Y184" s="128">
        <v>6</v>
      </c>
      <c r="Z184" s="24"/>
    </row>
    <row r="185" spans="1:26" s="6" customFormat="1" ht="45" x14ac:dyDescent="0.25">
      <c r="A185" s="98" t="s">
        <v>3</v>
      </c>
      <c r="B185" s="216" t="s">
        <v>643</v>
      </c>
      <c r="C185" s="108" t="s">
        <v>642</v>
      </c>
      <c r="D185" s="100"/>
      <c r="E185" s="100" t="s">
        <v>14</v>
      </c>
      <c r="F185" s="101" t="s">
        <v>0</v>
      </c>
      <c r="G185" s="100"/>
      <c r="H185" s="100"/>
      <c r="I185" s="100" t="s">
        <v>21</v>
      </c>
      <c r="J185" s="102"/>
      <c r="K185" s="100" t="s">
        <v>10</v>
      </c>
      <c r="L185" s="103">
        <v>44561</v>
      </c>
      <c r="M185" s="104"/>
      <c r="N185" s="103"/>
      <c r="O185" s="105"/>
      <c r="P185" s="123"/>
      <c r="Q185" s="103">
        <v>44741</v>
      </c>
      <c r="R185" s="156"/>
      <c r="S185" s="103"/>
      <c r="T185" s="157"/>
      <c r="U185" s="103"/>
      <c r="V185" s="104"/>
      <c r="W185" s="104"/>
      <c r="X185" s="104"/>
      <c r="Y185" s="124"/>
      <c r="Z185" s="100"/>
    </row>
    <row r="186" spans="1:26" s="6" customFormat="1" ht="30" x14ac:dyDescent="0.25">
      <c r="A186" s="32" t="s">
        <v>25</v>
      </c>
      <c r="B186" s="54" t="s">
        <v>641</v>
      </c>
      <c r="C186" s="13" t="s">
        <v>640</v>
      </c>
      <c r="D186" s="24"/>
      <c r="E186" s="24" t="s">
        <v>14</v>
      </c>
      <c r="F186" s="30" t="s">
        <v>0</v>
      </c>
      <c r="G186" s="24"/>
      <c r="H186" s="24"/>
      <c r="I186" s="24" t="s">
        <v>21</v>
      </c>
      <c r="J186" s="29"/>
      <c r="K186" s="24" t="s">
        <v>10</v>
      </c>
      <c r="L186" s="26">
        <v>44561</v>
      </c>
      <c r="M186" s="25"/>
      <c r="N186" s="26"/>
      <c r="O186" s="12"/>
      <c r="P186" s="11"/>
      <c r="Q186" s="26">
        <v>44377</v>
      </c>
      <c r="R186" s="28"/>
      <c r="S186" s="26"/>
      <c r="T186" s="27"/>
      <c r="U186" s="26"/>
      <c r="V186" s="25"/>
      <c r="W186" s="25"/>
      <c r="X186" s="25"/>
      <c r="Y186" s="10"/>
      <c r="Z186" s="24"/>
    </row>
    <row r="187" spans="1:26" s="6" customFormat="1" ht="30" x14ac:dyDescent="0.25">
      <c r="A187" s="32" t="s">
        <v>3</v>
      </c>
      <c r="B187" s="54" t="s">
        <v>639</v>
      </c>
      <c r="C187" s="18" t="s">
        <v>638</v>
      </c>
      <c r="D187" s="24"/>
      <c r="E187" s="24" t="s">
        <v>14</v>
      </c>
      <c r="F187" s="30" t="s">
        <v>0</v>
      </c>
      <c r="G187" s="24"/>
      <c r="H187" s="24"/>
      <c r="I187" s="24" t="s">
        <v>21</v>
      </c>
      <c r="J187" s="29"/>
      <c r="K187" s="24" t="s">
        <v>10</v>
      </c>
      <c r="L187" s="26">
        <v>44561</v>
      </c>
      <c r="M187" s="25"/>
      <c r="N187" s="26"/>
      <c r="O187" s="17"/>
      <c r="P187" s="16"/>
      <c r="Q187" s="26">
        <v>44377</v>
      </c>
      <c r="R187" s="28"/>
      <c r="S187" s="26"/>
      <c r="T187" s="27"/>
      <c r="U187" s="26"/>
      <c r="V187" s="25"/>
      <c r="W187" s="25"/>
      <c r="X187" s="25"/>
      <c r="Y187" s="15"/>
      <c r="Z187" s="24"/>
    </row>
    <row r="188" spans="1:26" s="6" customFormat="1" ht="30" x14ac:dyDescent="0.25">
      <c r="A188" s="32" t="s">
        <v>3</v>
      </c>
      <c r="B188" s="54" t="s">
        <v>637</v>
      </c>
      <c r="C188" s="18" t="s">
        <v>636</v>
      </c>
      <c r="D188" s="24"/>
      <c r="E188" s="24" t="s">
        <v>14</v>
      </c>
      <c r="F188" s="30" t="s">
        <v>0</v>
      </c>
      <c r="G188" s="24"/>
      <c r="H188" s="24"/>
      <c r="I188" s="24" t="s">
        <v>21</v>
      </c>
      <c r="J188" s="29"/>
      <c r="K188" s="24" t="s">
        <v>10</v>
      </c>
      <c r="L188" s="26">
        <v>44561</v>
      </c>
      <c r="M188" s="25"/>
      <c r="N188" s="26"/>
      <c r="O188" s="17"/>
      <c r="P188" s="16"/>
      <c r="Q188" s="26">
        <v>44377</v>
      </c>
      <c r="R188" s="28"/>
      <c r="S188" s="26"/>
      <c r="T188" s="27"/>
      <c r="U188" s="26"/>
      <c r="V188" s="25"/>
      <c r="W188" s="25"/>
      <c r="X188" s="25"/>
      <c r="Y188" s="15"/>
      <c r="Z188" s="24"/>
    </row>
    <row r="189" spans="1:26" s="6" customFormat="1" ht="30" x14ac:dyDescent="0.25">
      <c r="A189" s="32" t="s">
        <v>3</v>
      </c>
      <c r="B189" s="54" t="s">
        <v>635</v>
      </c>
      <c r="C189" s="18" t="s">
        <v>634</v>
      </c>
      <c r="D189" s="24"/>
      <c r="E189" s="24" t="s">
        <v>14</v>
      </c>
      <c r="F189" s="30" t="s">
        <v>0</v>
      </c>
      <c r="G189" s="24"/>
      <c r="H189" s="24"/>
      <c r="I189" s="24" t="s">
        <v>21</v>
      </c>
      <c r="J189" s="29"/>
      <c r="K189" s="24" t="s">
        <v>65</v>
      </c>
      <c r="L189" s="26">
        <v>44561</v>
      </c>
      <c r="M189" s="25"/>
      <c r="N189" s="26"/>
      <c r="O189" s="17"/>
      <c r="P189" s="16"/>
      <c r="Q189" s="26">
        <v>44377</v>
      </c>
      <c r="R189" s="28"/>
      <c r="S189" s="26"/>
      <c r="T189" s="27"/>
      <c r="U189" s="26"/>
      <c r="V189" s="25"/>
      <c r="W189" s="25"/>
      <c r="X189" s="25"/>
      <c r="Y189" s="15"/>
      <c r="Z189" s="24"/>
    </row>
    <row r="190" spans="1:26" s="6" customFormat="1" ht="45" x14ac:dyDescent="0.25">
      <c r="A190" s="32" t="s">
        <v>3</v>
      </c>
      <c r="B190" s="33" t="s">
        <v>633</v>
      </c>
      <c r="C190" s="18" t="s">
        <v>632</v>
      </c>
      <c r="D190" s="24"/>
      <c r="E190" s="24" t="s">
        <v>14</v>
      </c>
      <c r="F190" s="30" t="s">
        <v>0</v>
      </c>
      <c r="G190" s="24"/>
      <c r="H190" s="24"/>
      <c r="I190" s="24" t="s">
        <v>21</v>
      </c>
      <c r="J190" s="29"/>
      <c r="K190" s="24" t="s">
        <v>238</v>
      </c>
      <c r="L190" s="26">
        <v>44377</v>
      </c>
      <c r="M190" s="25"/>
      <c r="N190" s="26"/>
      <c r="O190" s="17"/>
      <c r="P190" s="16"/>
      <c r="Q190" s="26">
        <v>44377</v>
      </c>
      <c r="R190" s="28"/>
      <c r="S190" s="26"/>
      <c r="T190" s="27"/>
      <c r="U190" s="26"/>
      <c r="V190" s="25"/>
      <c r="W190" s="25"/>
      <c r="X190" s="25"/>
      <c r="Y190" s="15"/>
      <c r="Z190" s="24"/>
    </row>
    <row r="191" spans="1:26" s="6" customFormat="1" ht="60" x14ac:dyDescent="0.25">
      <c r="A191" s="32" t="s">
        <v>3</v>
      </c>
      <c r="B191" s="33" t="s">
        <v>631</v>
      </c>
      <c r="C191" s="18" t="s">
        <v>630</v>
      </c>
      <c r="D191" s="24"/>
      <c r="E191" s="24" t="s">
        <v>14</v>
      </c>
      <c r="F191" s="30" t="s">
        <v>0</v>
      </c>
      <c r="G191" s="24"/>
      <c r="H191" s="24"/>
      <c r="I191" s="24" t="s">
        <v>21</v>
      </c>
      <c r="J191" s="29"/>
      <c r="K191" s="24" t="s">
        <v>65</v>
      </c>
      <c r="L191" s="26">
        <v>44377</v>
      </c>
      <c r="M191" s="25"/>
      <c r="N191" s="26"/>
      <c r="O191" s="17"/>
      <c r="P191" s="16"/>
      <c r="Q191" s="26">
        <v>44377</v>
      </c>
      <c r="R191" s="28"/>
      <c r="S191" s="26"/>
      <c r="T191" s="27"/>
      <c r="U191" s="26"/>
      <c r="V191" s="25"/>
      <c r="W191" s="25"/>
      <c r="X191" s="25"/>
      <c r="Y191" s="15"/>
      <c r="Z191" s="24"/>
    </row>
    <row r="192" spans="1:26" s="6" customFormat="1" ht="60" x14ac:dyDescent="0.25">
      <c r="A192" s="32" t="s">
        <v>3</v>
      </c>
      <c r="B192" s="33" t="s">
        <v>629</v>
      </c>
      <c r="C192" s="18" t="s">
        <v>628</v>
      </c>
      <c r="D192" s="24"/>
      <c r="E192" s="24" t="s">
        <v>14</v>
      </c>
      <c r="F192" s="30" t="s">
        <v>0</v>
      </c>
      <c r="G192" s="24"/>
      <c r="H192" s="24"/>
      <c r="I192" s="24" t="s">
        <v>21</v>
      </c>
      <c r="J192" s="29"/>
      <c r="K192" s="24" t="s">
        <v>10</v>
      </c>
      <c r="L192" s="26">
        <v>44561</v>
      </c>
      <c r="M192" s="25"/>
      <c r="N192" s="26"/>
      <c r="O192" s="17"/>
      <c r="P192" s="16"/>
      <c r="Q192" s="26">
        <v>44377</v>
      </c>
      <c r="R192" s="28"/>
      <c r="S192" s="26"/>
      <c r="T192" s="27"/>
      <c r="U192" s="26"/>
      <c r="V192" s="25"/>
      <c r="W192" s="25"/>
      <c r="X192" s="25"/>
      <c r="Y192" s="15"/>
      <c r="Z192" s="24"/>
    </row>
    <row r="193" spans="1:26" s="6" customFormat="1" ht="75" x14ac:dyDescent="0.25">
      <c r="A193" s="32" t="s">
        <v>3</v>
      </c>
      <c r="B193" s="33" t="s">
        <v>627</v>
      </c>
      <c r="C193" s="18" t="s">
        <v>626</v>
      </c>
      <c r="D193" s="24" t="s">
        <v>625</v>
      </c>
      <c r="E193" s="24" t="s">
        <v>43</v>
      </c>
      <c r="F193" s="30" t="s">
        <v>0</v>
      </c>
      <c r="G193" s="24" t="s">
        <v>36</v>
      </c>
      <c r="H193" s="24" t="s">
        <v>29</v>
      </c>
      <c r="I193" s="24" t="s">
        <v>21</v>
      </c>
      <c r="J193" s="29">
        <v>11157240.15</v>
      </c>
      <c r="K193" s="24" t="s">
        <v>42</v>
      </c>
      <c r="L193" s="26"/>
      <c r="M193" s="25">
        <v>663</v>
      </c>
      <c r="N193" s="26">
        <v>43823</v>
      </c>
      <c r="O193" s="17">
        <v>7629340</v>
      </c>
      <c r="P193" s="16">
        <v>43889</v>
      </c>
      <c r="Q193" s="35">
        <f>N193+180</f>
        <v>44003</v>
      </c>
      <c r="R193" s="28"/>
      <c r="S193" s="26"/>
      <c r="T193" s="27"/>
      <c r="U193" s="26"/>
      <c r="V193" s="25">
        <v>42</v>
      </c>
      <c r="W193" s="25">
        <v>36</v>
      </c>
      <c r="X193" s="25"/>
      <c r="Y193" s="15">
        <v>6</v>
      </c>
      <c r="Z193" s="24"/>
    </row>
    <row r="194" spans="1:26" s="6" customFormat="1" ht="30" x14ac:dyDescent="0.25">
      <c r="A194" s="32" t="s">
        <v>3</v>
      </c>
      <c r="B194" s="33" t="s">
        <v>624</v>
      </c>
      <c r="C194" s="18" t="s">
        <v>623</v>
      </c>
      <c r="D194" s="24"/>
      <c r="E194" s="24" t="s">
        <v>14</v>
      </c>
      <c r="F194" s="30" t="s">
        <v>0</v>
      </c>
      <c r="G194" s="24"/>
      <c r="H194" s="24"/>
      <c r="I194" s="24" t="s">
        <v>21</v>
      </c>
      <c r="J194" s="29"/>
      <c r="K194" s="24" t="s">
        <v>10</v>
      </c>
      <c r="L194" s="26">
        <v>44561</v>
      </c>
      <c r="M194" s="25"/>
      <c r="N194" s="26"/>
      <c r="O194" s="17"/>
      <c r="P194" s="16"/>
      <c r="Q194" s="26">
        <v>44377</v>
      </c>
      <c r="R194" s="28"/>
      <c r="S194" s="26"/>
      <c r="T194" s="27"/>
      <c r="U194" s="26"/>
      <c r="V194" s="25"/>
      <c r="W194" s="25"/>
      <c r="X194" s="25"/>
      <c r="Y194" s="15"/>
      <c r="Z194" s="24"/>
    </row>
    <row r="195" spans="1:26" s="6" customFormat="1" ht="30" x14ac:dyDescent="0.25">
      <c r="A195" s="32" t="s">
        <v>3</v>
      </c>
      <c r="B195" s="33" t="s">
        <v>622</v>
      </c>
      <c r="C195" s="18" t="s">
        <v>621</v>
      </c>
      <c r="D195" s="24"/>
      <c r="E195" s="24" t="s">
        <v>14</v>
      </c>
      <c r="F195" s="30" t="s">
        <v>0</v>
      </c>
      <c r="G195" s="24"/>
      <c r="H195" s="24"/>
      <c r="I195" s="24" t="s">
        <v>21</v>
      </c>
      <c r="J195" s="29"/>
      <c r="K195" s="24" t="s">
        <v>10</v>
      </c>
      <c r="L195" s="26">
        <v>44561</v>
      </c>
      <c r="M195" s="25"/>
      <c r="N195" s="26"/>
      <c r="O195" s="17"/>
      <c r="P195" s="16"/>
      <c r="Q195" s="26">
        <v>44377</v>
      </c>
      <c r="R195" s="28"/>
      <c r="S195" s="26"/>
      <c r="T195" s="27"/>
      <c r="U195" s="26"/>
      <c r="V195" s="25"/>
      <c r="W195" s="25"/>
      <c r="X195" s="25"/>
      <c r="Y195" s="15"/>
      <c r="Z195" s="24"/>
    </row>
    <row r="196" spans="1:26" s="6" customFormat="1" ht="30" x14ac:dyDescent="0.25">
      <c r="A196" s="32" t="s">
        <v>25</v>
      </c>
      <c r="B196" s="54" t="s">
        <v>620</v>
      </c>
      <c r="C196" s="18" t="s">
        <v>619</v>
      </c>
      <c r="D196" s="24"/>
      <c r="E196" s="24" t="s">
        <v>14</v>
      </c>
      <c r="F196" s="30" t="s">
        <v>0</v>
      </c>
      <c r="G196" s="24"/>
      <c r="H196" s="24"/>
      <c r="I196" s="24" t="s">
        <v>21</v>
      </c>
      <c r="J196" s="29"/>
      <c r="K196" s="24" t="s">
        <v>10</v>
      </c>
      <c r="L196" s="26">
        <v>44561</v>
      </c>
      <c r="M196" s="25"/>
      <c r="N196" s="26"/>
      <c r="O196" s="17"/>
      <c r="P196" s="16"/>
      <c r="Q196" s="26">
        <v>44377</v>
      </c>
      <c r="R196" s="28"/>
      <c r="S196" s="26"/>
      <c r="T196" s="27"/>
      <c r="U196" s="26"/>
      <c r="V196" s="25"/>
      <c r="W196" s="25"/>
      <c r="X196" s="25"/>
      <c r="Y196" s="15"/>
      <c r="Z196" s="24"/>
    </row>
    <row r="197" spans="1:26" s="6" customFormat="1" ht="30" x14ac:dyDescent="0.25">
      <c r="A197" s="32" t="s">
        <v>25</v>
      </c>
      <c r="B197" s="54" t="s">
        <v>618</v>
      </c>
      <c r="C197" s="13" t="s">
        <v>617</v>
      </c>
      <c r="D197" s="24"/>
      <c r="E197" s="24" t="s">
        <v>14</v>
      </c>
      <c r="F197" s="30" t="s">
        <v>0</v>
      </c>
      <c r="G197" s="24"/>
      <c r="H197" s="24"/>
      <c r="I197" s="24" t="s">
        <v>21</v>
      </c>
      <c r="J197" s="29"/>
      <c r="K197" s="24" t="s">
        <v>65</v>
      </c>
      <c r="L197" s="26">
        <v>44377</v>
      </c>
      <c r="M197" s="25"/>
      <c r="N197" s="26"/>
      <c r="O197" s="12"/>
      <c r="P197" s="11"/>
      <c r="Q197" s="26">
        <v>44377</v>
      </c>
      <c r="R197" s="28"/>
      <c r="S197" s="26"/>
      <c r="T197" s="27"/>
      <c r="U197" s="26"/>
      <c r="V197" s="25"/>
      <c r="W197" s="25"/>
      <c r="X197" s="25"/>
      <c r="Y197" s="10"/>
      <c r="Z197" s="24"/>
    </row>
    <row r="198" spans="1:26" s="6" customFormat="1" ht="30" x14ac:dyDescent="0.25">
      <c r="A198" s="32" t="s">
        <v>25</v>
      </c>
      <c r="B198" s="33" t="s">
        <v>616</v>
      </c>
      <c r="C198" s="13" t="s">
        <v>615</v>
      </c>
      <c r="D198" s="24"/>
      <c r="E198" s="24" t="s">
        <v>14</v>
      </c>
      <c r="F198" s="30" t="s">
        <v>0</v>
      </c>
      <c r="G198" s="24" t="s">
        <v>36</v>
      </c>
      <c r="H198" s="24" t="s">
        <v>33</v>
      </c>
      <c r="I198" s="24" t="s">
        <v>21</v>
      </c>
      <c r="J198" s="29"/>
      <c r="K198" s="24" t="s">
        <v>65</v>
      </c>
      <c r="L198" s="26">
        <v>44377</v>
      </c>
      <c r="M198" s="25"/>
      <c r="N198" s="26"/>
      <c r="O198" s="12"/>
      <c r="P198" s="11"/>
      <c r="Q198" s="26">
        <v>44377</v>
      </c>
      <c r="R198" s="28"/>
      <c r="S198" s="26"/>
      <c r="T198" s="27"/>
      <c r="U198" s="26"/>
      <c r="V198" s="25"/>
      <c r="W198" s="25"/>
      <c r="X198" s="25"/>
      <c r="Y198" s="10"/>
      <c r="Z198" s="24"/>
    </row>
    <row r="199" spans="1:26" s="6" customFormat="1" ht="38.25" x14ac:dyDescent="0.25">
      <c r="A199" s="32" t="s">
        <v>3</v>
      </c>
      <c r="B199" s="54" t="s">
        <v>614</v>
      </c>
      <c r="C199" s="9" t="s">
        <v>613</v>
      </c>
      <c r="D199" s="24"/>
      <c r="E199" s="24" t="s">
        <v>1</v>
      </c>
      <c r="F199" s="30" t="s">
        <v>0</v>
      </c>
      <c r="G199" s="24"/>
      <c r="H199" s="24"/>
      <c r="I199" s="24" t="s">
        <v>219</v>
      </c>
      <c r="J199" s="29"/>
      <c r="K199" s="24" t="s">
        <v>10</v>
      </c>
      <c r="L199" s="26"/>
      <c r="M199" s="25"/>
      <c r="N199" s="26"/>
      <c r="O199" s="8"/>
      <c r="P199" s="7"/>
      <c r="Q199" s="26"/>
      <c r="R199" s="28"/>
      <c r="S199" s="26"/>
      <c r="T199" s="27"/>
      <c r="U199" s="26"/>
      <c r="V199" s="25"/>
      <c r="W199" s="25"/>
      <c r="X199" s="25"/>
      <c r="Y199" s="5"/>
      <c r="Z199" s="24"/>
    </row>
    <row r="200" spans="1:26" s="6" customFormat="1" ht="30" x14ac:dyDescent="0.25">
      <c r="A200" s="32" t="s">
        <v>3</v>
      </c>
      <c r="B200" s="54" t="s">
        <v>612</v>
      </c>
      <c r="C200" s="9" t="s">
        <v>611</v>
      </c>
      <c r="D200" s="24"/>
      <c r="E200" s="24" t="s">
        <v>23</v>
      </c>
      <c r="F200" s="30" t="s">
        <v>0</v>
      </c>
      <c r="G200" s="24" t="s">
        <v>13</v>
      </c>
      <c r="H200" s="24" t="s">
        <v>29</v>
      </c>
      <c r="I200" s="24" t="s">
        <v>28</v>
      </c>
      <c r="J200" s="29">
        <v>80944029.355499998</v>
      </c>
      <c r="K200" s="24"/>
      <c r="L200" s="26"/>
      <c r="M200" s="25">
        <v>457</v>
      </c>
      <c r="N200" s="26">
        <v>43731</v>
      </c>
      <c r="O200" s="8">
        <v>7524654</v>
      </c>
      <c r="P200" s="7">
        <v>43780</v>
      </c>
      <c r="Q200" s="26"/>
      <c r="R200" s="28">
        <v>611</v>
      </c>
      <c r="S200" s="26">
        <v>43804</v>
      </c>
      <c r="T200" s="27">
        <v>74966809.560749993</v>
      </c>
      <c r="U200" s="26">
        <v>43839</v>
      </c>
      <c r="V200" s="25">
        <v>54</v>
      </c>
      <c r="W200" s="25">
        <v>36</v>
      </c>
      <c r="X200" s="25">
        <v>12</v>
      </c>
      <c r="Y200" s="5">
        <v>6</v>
      </c>
      <c r="Z200" s="24"/>
    </row>
    <row r="201" spans="1:26" s="6" customFormat="1" ht="45" x14ac:dyDescent="0.25">
      <c r="A201" s="32" t="s">
        <v>3</v>
      </c>
      <c r="B201" s="54" t="s">
        <v>610</v>
      </c>
      <c r="C201" s="18" t="s">
        <v>609</v>
      </c>
      <c r="D201" s="24" t="s">
        <v>608</v>
      </c>
      <c r="E201" s="24" t="s">
        <v>43</v>
      </c>
      <c r="F201" s="30" t="s">
        <v>0</v>
      </c>
      <c r="G201" s="24" t="s">
        <v>36</v>
      </c>
      <c r="H201" s="24" t="s">
        <v>29</v>
      </c>
      <c r="I201" s="24" t="s">
        <v>21</v>
      </c>
      <c r="J201" s="29">
        <v>7434843</v>
      </c>
      <c r="K201" s="24" t="s">
        <v>35</v>
      </c>
      <c r="L201" s="26"/>
      <c r="M201" s="25">
        <v>456</v>
      </c>
      <c r="N201" s="26">
        <v>43731</v>
      </c>
      <c r="O201" s="17" t="s">
        <v>607</v>
      </c>
      <c r="P201" s="16">
        <v>43775</v>
      </c>
      <c r="Q201" s="35">
        <f>N201+180</f>
        <v>43911</v>
      </c>
      <c r="R201" s="28"/>
      <c r="S201" s="26"/>
      <c r="T201" s="27"/>
      <c r="U201" s="26"/>
      <c r="V201" s="25">
        <v>42</v>
      </c>
      <c r="W201" s="25">
        <v>36</v>
      </c>
      <c r="X201" s="25"/>
      <c r="Y201" s="15">
        <v>6</v>
      </c>
      <c r="Z201" s="24"/>
    </row>
    <row r="202" spans="1:26" s="6" customFormat="1" ht="30" x14ac:dyDescent="0.25">
      <c r="A202" s="32" t="s">
        <v>3</v>
      </c>
      <c r="B202" s="33" t="s">
        <v>606</v>
      </c>
      <c r="C202" s="9" t="s">
        <v>605</v>
      </c>
      <c r="D202" s="24"/>
      <c r="E202" s="24" t="s">
        <v>1</v>
      </c>
      <c r="F202" s="30" t="s">
        <v>0</v>
      </c>
      <c r="G202" s="24"/>
      <c r="H202" s="24"/>
      <c r="I202" s="24" t="s">
        <v>28</v>
      </c>
      <c r="J202" s="29"/>
      <c r="K202" s="24"/>
      <c r="L202" s="26"/>
      <c r="M202" s="25"/>
      <c r="N202" s="26"/>
      <c r="O202" s="8"/>
      <c r="P202" s="7"/>
      <c r="Q202" s="26">
        <v>43920</v>
      </c>
      <c r="R202" s="28"/>
      <c r="S202" s="26"/>
      <c r="T202" s="27"/>
      <c r="U202" s="26"/>
      <c r="V202" s="25"/>
      <c r="W202" s="25"/>
      <c r="X202" s="25"/>
      <c r="Y202" s="5"/>
      <c r="Z202" s="24"/>
    </row>
    <row r="203" spans="1:26" s="6" customFormat="1" ht="60" x14ac:dyDescent="0.25">
      <c r="A203" s="32" t="s">
        <v>3</v>
      </c>
      <c r="B203" s="33" t="s">
        <v>604</v>
      </c>
      <c r="C203" s="18" t="s">
        <v>603</v>
      </c>
      <c r="D203" s="24"/>
      <c r="E203" s="24" t="s">
        <v>14</v>
      </c>
      <c r="F203" s="30" t="s">
        <v>0</v>
      </c>
      <c r="G203" s="24"/>
      <c r="H203" s="24"/>
      <c r="I203" s="24" t="s">
        <v>21</v>
      </c>
      <c r="J203" s="29"/>
      <c r="K203" s="24" t="s">
        <v>575</v>
      </c>
      <c r="L203" s="26">
        <v>44377</v>
      </c>
      <c r="M203" s="25"/>
      <c r="N203" s="26"/>
      <c r="O203" s="17"/>
      <c r="P203" s="16"/>
      <c r="Q203" s="26">
        <v>44377</v>
      </c>
      <c r="R203" s="28"/>
      <c r="S203" s="26"/>
      <c r="T203" s="27"/>
      <c r="U203" s="26"/>
      <c r="V203" s="25"/>
      <c r="W203" s="25"/>
      <c r="X203" s="25"/>
      <c r="Y203" s="15"/>
      <c r="Z203" s="24"/>
    </row>
    <row r="204" spans="1:26" s="6" customFormat="1" ht="60" x14ac:dyDescent="0.25">
      <c r="A204" s="32" t="s">
        <v>3</v>
      </c>
      <c r="B204" s="33" t="s">
        <v>602</v>
      </c>
      <c r="C204" s="18" t="s">
        <v>30</v>
      </c>
      <c r="D204" s="24" t="s">
        <v>601</v>
      </c>
      <c r="E204" s="24" t="s">
        <v>43</v>
      </c>
      <c r="F204" s="30" t="s">
        <v>0</v>
      </c>
      <c r="G204" s="24" t="s">
        <v>36</v>
      </c>
      <c r="H204" s="24" t="s">
        <v>29</v>
      </c>
      <c r="I204" s="24" t="s">
        <v>30</v>
      </c>
      <c r="J204" s="29">
        <v>16548386.470000001</v>
      </c>
      <c r="K204" s="24" t="s">
        <v>35</v>
      </c>
      <c r="L204" s="26"/>
      <c r="M204" s="25">
        <v>682</v>
      </c>
      <c r="N204" s="26">
        <v>43830</v>
      </c>
      <c r="O204" s="17">
        <v>7632263</v>
      </c>
      <c r="P204" s="16">
        <v>43977</v>
      </c>
      <c r="Q204" s="35">
        <f t="shared" ref="Q204:Q205" si="0">N204+180</f>
        <v>44010</v>
      </c>
      <c r="R204" s="28"/>
      <c r="S204" s="26"/>
      <c r="T204" s="27"/>
      <c r="U204" s="26"/>
      <c r="V204" s="25">
        <v>42</v>
      </c>
      <c r="W204" s="25">
        <v>36</v>
      </c>
      <c r="X204" s="25"/>
      <c r="Y204" s="15">
        <v>6</v>
      </c>
      <c r="Z204" s="24"/>
    </row>
    <row r="205" spans="1:26" s="6" customFormat="1" ht="90" x14ac:dyDescent="0.25">
      <c r="A205" s="87" t="s">
        <v>3</v>
      </c>
      <c r="B205" s="88" t="s">
        <v>600</v>
      </c>
      <c r="C205" s="89" t="s">
        <v>599</v>
      </c>
      <c r="D205" s="89" t="s">
        <v>598</v>
      </c>
      <c r="E205" s="90" t="s">
        <v>43</v>
      </c>
      <c r="F205" s="91" t="s">
        <v>0</v>
      </c>
      <c r="G205" s="90" t="s">
        <v>36</v>
      </c>
      <c r="H205" s="90" t="s">
        <v>29</v>
      </c>
      <c r="I205" s="90" t="s">
        <v>21</v>
      </c>
      <c r="J205" s="92">
        <v>14978288.48</v>
      </c>
      <c r="K205" s="90" t="s">
        <v>40</v>
      </c>
      <c r="L205" s="93"/>
      <c r="M205" s="94">
        <v>778</v>
      </c>
      <c r="N205" s="93">
        <v>44188</v>
      </c>
      <c r="O205" s="95"/>
      <c r="P205" s="117"/>
      <c r="Q205" s="136">
        <f t="shared" si="0"/>
        <v>44368</v>
      </c>
      <c r="R205" s="146"/>
      <c r="S205" s="93"/>
      <c r="T205" s="147"/>
      <c r="U205" s="93"/>
      <c r="V205" s="94"/>
      <c r="W205" s="94"/>
      <c r="X205" s="94"/>
      <c r="Y205" s="118"/>
      <c r="Z205" s="195"/>
    </row>
    <row r="206" spans="1:26" s="6" customFormat="1" ht="45" x14ac:dyDescent="0.25">
      <c r="A206" s="32" t="s">
        <v>3</v>
      </c>
      <c r="B206" s="33" t="s">
        <v>597</v>
      </c>
      <c r="C206" s="111" t="s">
        <v>596</v>
      </c>
      <c r="D206" s="24" t="s">
        <v>595</v>
      </c>
      <c r="E206" s="24" t="s">
        <v>6</v>
      </c>
      <c r="F206" s="30" t="s">
        <v>0</v>
      </c>
      <c r="G206" s="24" t="s">
        <v>36</v>
      </c>
      <c r="H206" s="24" t="s">
        <v>29</v>
      </c>
      <c r="I206" s="24" t="s">
        <v>28</v>
      </c>
      <c r="J206" s="27">
        <v>10113178.91</v>
      </c>
      <c r="K206" s="24" t="s">
        <v>46</v>
      </c>
      <c r="L206" s="26"/>
      <c r="M206" s="25">
        <v>525</v>
      </c>
      <c r="N206" s="26">
        <v>43761</v>
      </c>
      <c r="O206" s="112">
        <v>7544474</v>
      </c>
      <c r="P206" s="127"/>
      <c r="Q206" s="26"/>
      <c r="R206" s="28">
        <v>820</v>
      </c>
      <c r="S206" s="26">
        <v>44195</v>
      </c>
      <c r="T206" s="27">
        <v>3941649.97</v>
      </c>
      <c r="U206" s="26">
        <v>44230</v>
      </c>
      <c r="V206" s="25">
        <v>42</v>
      </c>
      <c r="W206" s="25">
        <v>36</v>
      </c>
      <c r="X206" s="25"/>
      <c r="Y206" s="128">
        <v>6</v>
      </c>
      <c r="Z206" s="24"/>
    </row>
    <row r="207" spans="1:26" s="6" customFormat="1" ht="60" x14ac:dyDescent="0.25">
      <c r="A207" s="98" t="s">
        <v>3</v>
      </c>
      <c r="B207" s="99" t="s">
        <v>594</v>
      </c>
      <c r="C207" s="108" t="s">
        <v>593</v>
      </c>
      <c r="D207" s="100" t="s">
        <v>592</v>
      </c>
      <c r="E207" s="100" t="s">
        <v>43</v>
      </c>
      <c r="F207" s="101" t="s">
        <v>0</v>
      </c>
      <c r="G207" s="100" t="s">
        <v>36</v>
      </c>
      <c r="H207" s="100" t="s">
        <v>29</v>
      </c>
      <c r="I207" s="100" t="s">
        <v>219</v>
      </c>
      <c r="J207" s="102">
        <v>13167564.789999999</v>
      </c>
      <c r="K207" s="100" t="s">
        <v>35</v>
      </c>
      <c r="L207" s="103"/>
      <c r="M207" s="104">
        <v>95</v>
      </c>
      <c r="N207" s="103">
        <v>43886</v>
      </c>
      <c r="O207" s="105">
        <v>7684800</v>
      </c>
      <c r="P207" s="123">
        <v>44022</v>
      </c>
      <c r="Q207" s="152">
        <f>N207+180</f>
        <v>44066</v>
      </c>
      <c r="R207" s="156"/>
      <c r="S207" s="103"/>
      <c r="T207" s="157"/>
      <c r="U207" s="103"/>
      <c r="V207" s="104">
        <v>42</v>
      </c>
      <c r="W207" s="104">
        <v>36</v>
      </c>
      <c r="X207" s="104"/>
      <c r="Y207" s="124">
        <v>6</v>
      </c>
      <c r="Z207" s="100"/>
    </row>
    <row r="208" spans="1:26" s="6" customFormat="1" x14ac:dyDescent="0.25">
      <c r="A208" s="32" t="s">
        <v>3</v>
      </c>
      <c r="B208" s="33" t="s">
        <v>591</v>
      </c>
      <c r="C208" s="18" t="s">
        <v>590</v>
      </c>
      <c r="D208" s="24"/>
      <c r="E208" s="24" t="s">
        <v>14</v>
      </c>
      <c r="F208" s="30"/>
      <c r="G208" s="24"/>
      <c r="H208" s="24"/>
      <c r="I208" s="24"/>
      <c r="J208" s="48"/>
      <c r="K208" s="24"/>
      <c r="L208" s="26"/>
      <c r="M208" s="25"/>
      <c r="N208" s="26"/>
      <c r="O208" s="17"/>
      <c r="P208" s="16"/>
      <c r="Q208" s="26"/>
      <c r="R208" s="28"/>
      <c r="S208" s="26"/>
      <c r="T208" s="27"/>
      <c r="U208" s="26"/>
      <c r="V208" s="25"/>
      <c r="W208" s="25"/>
      <c r="X208" s="25"/>
      <c r="Y208" s="15"/>
      <c r="Z208" s="24"/>
    </row>
    <row r="209" spans="1:26" s="6" customFormat="1" ht="82.5" customHeight="1" x14ac:dyDescent="0.25">
      <c r="A209" s="32" t="s">
        <v>3</v>
      </c>
      <c r="B209" s="33" t="s">
        <v>589</v>
      </c>
      <c r="C209" s="18" t="s">
        <v>588</v>
      </c>
      <c r="D209" s="18" t="s">
        <v>587</v>
      </c>
      <c r="E209" s="24" t="s">
        <v>43</v>
      </c>
      <c r="F209" s="30" t="s">
        <v>0</v>
      </c>
      <c r="G209" s="24" t="s">
        <v>36</v>
      </c>
      <c r="H209" s="24" t="s">
        <v>29</v>
      </c>
      <c r="I209" s="24" t="s">
        <v>21</v>
      </c>
      <c r="J209" s="29">
        <v>2527409.37</v>
      </c>
      <c r="K209" s="24" t="s">
        <v>445</v>
      </c>
      <c r="L209" s="26"/>
      <c r="M209" s="25">
        <v>808</v>
      </c>
      <c r="N209" s="26">
        <v>44194</v>
      </c>
      <c r="O209" s="17"/>
      <c r="P209" s="16"/>
      <c r="Q209" s="35">
        <f>N209+180</f>
        <v>44374</v>
      </c>
      <c r="R209" s="28"/>
      <c r="S209" s="26"/>
      <c r="T209" s="27"/>
      <c r="U209" s="26"/>
      <c r="V209" s="25"/>
      <c r="W209" s="25"/>
      <c r="X209" s="25"/>
      <c r="Y209" s="15"/>
      <c r="Z209" s="24"/>
    </row>
    <row r="210" spans="1:26" s="6" customFormat="1" ht="30" x14ac:dyDescent="0.25">
      <c r="A210" s="87" t="s">
        <v>9</v>
      </c>
      <c r="B210" s="88" t="s">
        <v>586</v>
      </c>
      <c r="C210" s="132" t="s">
        <v>585</v>
      </c>
      <c r="D210" s="90"/>
      <c r="E210" s="90" t="s">
        <v>1</v>
      </c>
      <c r="F210" s="91" t="s">
        <v>0</v>
      </c>
      <c r="G210" s="90"/>
      <c r="H210" s="90"/>
      <c r="I210" s="90" t="s">
        <v>88</v>
      </c>
      <c r="J210" s="92"/>
      <c r="K210" s="90" t="s">
        <v>10</v>
      </c>
      <c r="L210" s="93"/>
      <c r="M210" s="94"/>
      <c r="N210" s="93"/>
      <c r="O210" s="137"/>
      <c r="P210" s="138"/>
      <c r="Q210" s="136"/>
      <c r="R210" s="146"/>
      <c r="S210" s="93"/>
      <c r="T210" s="147"/>
      <c r="U210" s="93"/>
      <c r="V210" s="94"/>
      <c r="W210" s="94"/>
      <c r="X210" s="94"/>
      <c r="Y210" s="141"/>
      <c r="Z210" s="90"/>
    </row>
    <row r="211" spans="1:26" s="6" customFormat="1" ht="60" x14ac:dyDescent="0.25">
      <c r="A211" s="32" t="s">
        <v>9</v>
      </c>
      <c r="B211" s="33" t="s">
        <v>584</v>
      </c>
      <c r="C211" s="111" t="s">
        <v>583</v>
      </c>
      <c r="D211" s="24" t="s">
        <v>582</v>
      </c>
      <c r="E211" s="24" t="s">
        <v>6</v>
      </c>
      <c r="F211" s="30" t="s">
        <v>0</v>
      </c>
      <c r="G211" s="24" t="s">
        <v>13</v>
      </c>
      <c r="H211" s="24" t="s">
        <v>41</v>
      </c>
      <c r="I211" s="24" t="s">
        <v>28</v>
      </c>
      <c r="J211" s="29">
        <v>1985760</v>
      </c>
      <c r="K211" s="24" t="s">
        <v>46</v>
      </c>
      <c r="L211" s="26"/>
      <c r="M211" s="25">
        <v>680</v>
      </c>
      <c r="N211" s="26">
        <v>43830</v>
      </c>
      <c r="O211" s="112">
        <v>7644366</v>
      </c>
      <c r="P211" s="127"/>
      <c r="Q211" s="26"/>
      <c r="R211" s="28">
        <v>536</v>
      </c>
      <c r="S211" s="26">
        <v>44097</v>
      </c>
      <c r="T211" s="27">
        <v>1683027.5</v>
      </c>
      <c r="U211" s="26">
        <v>44132</v>
      </c>
      <c r="V211" s="25">
        <v>42</v>
      </c>
      <c r="W211" s="25">
        <v>24</v>
      </c>
      <c r="X211" s="25">
        <v>12</v>
      </c>
      <c r="Y211" s="128">
        <v>6</v>
      </c>
      <c r="Z211" s="24"/>
    </row>
    <row r="212" spans="1:26" s="6" customFormat="1" ht="45" x14ac:dyDescent="0.25">
      <c r="A212" s="98" t="s">
        <v>3</v>
      </c>
      <c r="B212" s="99" t="s">
        <v>581</v>
      </c>
      <c r="C212" s="217" t="s">
        <v>580</v>
      </c>
      <c r="D212" s="100"/>
      <c r="E212" s="100" t="s">
        <v>1</v>
      </c>
      <c r="F212" s="218" t="s">
        <v>0</v>
      </c>
      <c r="G212" s="100"/>
      <c r="H212" s="100"/>
      <c r="I212" s="100" t="s">
        <v>21</v>
      </c>
      <c r="J212" s="102"/>
      <c r="K212" s="100" t="s">
        <v>48</v>
      </c>
      <c r="L212" s="103"/>
      <c r="M212" s="104"/>
      <c r="N212" s="103"/>
      <c r="O212" s="219"/>
      <c r="P212" s="220"/>
      <c r="Q212" s="103"/>
      <c r="R212" s="156"/>
      <c r="S212" s="103"/>
      <c r="T212" s="157"/>
      <c r="U212" s="103"/>
      <c r="V212" s="104"/>
      <c r="W212" s="104"/>
      <c r="X212" s="104"/>
      <c r="Y212" s="221"/>
      <c r="Z212" s="100"/>
    </row>
    <row r="213" spans="1:26" s="6" customFormat="1" ht="30" x14ac:dyDescent="0.25">
      <c r="A213" s="32" t="s">
        <v>3</v>
      </c>
      <c r="B213" s="33" t="s">
        <v>579</v>
      </c>
      <c r="C213" s="18" t="s">
        <v>578</v>
      </c>
      <c r="D213" s="24"/>
      <c r="E213" s="24" t="s">
        <v>14</v>
      </c>
      <c r="F213" s="30" t="s">
        <v>0</v>
      </c>
      <c r="G213" s="24"/>
      <c r="H213" s="24"/>
      <c r="I213" s="24" t="s">
        <v>21</v>
      </c>
      <c r="J213" s="27"/>
      <c r="K213" s="26" t="s">
        <v>238</v>
      </c>
      <c r="L213" s="26">
        <v>44316</v>
      </c>
      <c r="M213" s="25"/>
      <c r="N213" s="26"/>
      <c r="O213" s="17"/>
      <c r="P213" s="16"/>
      <c r="Q213" s="26">
        <f>L213+180</f>
        <v>44496</v>
      </c>
      <c r="R213" s="28"/>
      <c r="S213" s="26"/>
      <c r="T213" s="27"/>
      <c r="U213" s="26"/>
      <c r="V213" s="25"/>
      <c r="W213" s="25"/>
      <c r="X213" s="25"/>
      <c r="Y213" s="15"/>
      <c r="Z213" s="43"/>
    </row>
    <row r="214" spans="1:26" s="6" customFormat="1" ht="30" x14ac:dyDescent="0.25">
      <c r="A214" s="32" t="s">
        <v>3</v>
      </c>
      <c r="B214" s="33" t="s">
        <v>577</v>
      </c>
      <c r="C214" s="18" t="s">
        <v>576</v>
      </c>
      <c r="D214" s="24"/>
      <c r="E214" s="24" t="s">
        <v>14</v>
      </c>
      <c r="F214" s="30" t="s">
        <v>0</v>
      </c>
      <c r="G214" s="24"/>
      <c r="H214" s="24"/>
      <c r="I214" s="24" t="s">
        <v>21</v>
      </c>
      <c r="J214" s="27"/>
      <c r="K214" s="24" t="s">
        <v>575</v>
      </c>
      <c r="L214" s="26">
        <v>44316</v>
      </c>
      <c r="M214" s="25"/>
      <c r="N214" s="26"/>
      <c r="O214" s="17"/>
      <c r="P214" s="16"/>
      <c r="Q214" s="26">
        <f t="shared" ref="Q214:Q215" si="1">L214+180</f>
        <v>44496</v>
      </c>
      <c r="R214" s="28"/>
      <c r="S214" s="26"/>
      <c r="T214" s="27"/>
      <c r="U214" s="26"/>
      <c r="V214" s="25"/>
      <c r="W214" s="25"/>
      <c r="X214" s="25"/>
      <c r="Y214" s="15"/>
      <c r="Z214" s="43"/>
    </row>
    <row r="215" spans="1:26" s="6" customFormat="1" ht="45" x14ac:dyDescent="0.25">
      <c r="A215" s="32" t="s">
        <v>3</v>
      </c>
      <c r="B215" s="33" t="s">
        <v>574</v>
      </c>
      <c r="C215" s="18" t="s">
        <v>573</v>
      </c>
      <c r="D215" s="24" t="s">
        <v>572</v>
      </c>
      <c r="E215" s="24" t="s">
        <v>14</v>
      </c>
      <c r="F215" s="30" t="s">
        <v>0</v>
      </c>
      <c r="G215" s="24" t="s">
        <v>36</v>
      </c>
      <c r="H215" s="24" t="s">
        <v>29</v>
      </c>
      <c r="I215" s="24" t="s">
        <v>21</v>
      </c>
      <c r="J215" s="27">
        <v>13810582.470000001</v>
      </c>
      <c r="K215" s="24" t="s">
        <v>238</v>
      </c>
      <c r="L215" s="26">
        <v>44561</v>
      </c>
      <c r="M215" s="25"/>
      <c r="N215" s="26"/>
      <c r="O215" s="17"/>
      <c r="P215" s="16"/>
      <c r="Q215" s="26">
        <f t="shared" si="1"/>
        <v>44741</v>
      </c>
      <c r="R215" s="28"/>
      <c r="S215" s="26"/>
      <c r="T215" s="27"/>
      <c r="U215" s="26"/>
      <c r="V215" s="25">
        <v>36</v>
      </c>
      <c r="W215" s="25"/>
      <c r="X215" s="25"/>
      <c r="Y215" s="15"/>
      <c r="Z215" s="24"/>
    </row>
    <row r="216" spans="1:26" s="6" customFormat="1" ht="38.25" x14ac:dyDescent="0.25">
      <c r="A216" s="32" t="s">
        <v>9</v>
      </c>
      <c r="B216" s="54" t="s">
        <v>571</v>
      </c>
      <c r="C216" s="9" t="s">
        <v>570</v>
      </c>
      <c r="D216" s="24"/>
      <c r="E216" s="24" t="s">
        <v>1</v>
      </c>
      <c r="F216" s="30" t="s">
        <v>0</v>
      </c>
      <c r="G216" s="24"/>
      <c r="H216" s="24"/>
      <c r="I216" s="24" t="s">
        <v>28</v>
      </c>
      <c r="J216" s="29"/>
      <c r="K216" s="24" t="s">
        <v>10</v>
      </c>
      <c r="L216" s="26"/>
      <c r="M216" s="25"/>
      <c r="N216" s="26"/>
      <c r="O216" s="8"/>
      <c r="P216" s="7"/>
      <c r="Q216" s="26"/>
      <c r="R216" s="28"/>
      <c r="S216" s="26"/>
      <c r="T216" s="27"/>
      <c r="U216" s="26"/>
      <c r="V216" s="25"/>
      <c r="W216" s="25"/>
      <c r="X216" s="25"/>
      <c r="Y216" s="5"/>
      <c r="Z216" s="24"/>
    </row>
    <row r="217" spans="1:26" s="6" customFormat="1" ht="30" x14ac:dyDescent="0.25">
      <c r="A217" s="32" t="s">
        <v>3</v>
      </c>
      <c r="B217" s="33" t="s">
        <v>569</v>
      </c>
      <c r="C217" s="18" t="s">
        <v>568</v>
      </c>
      <c r="D217" s="24"/>
      <c r="E217" s="24" t="s">
        <v>14</v>
      </c>
      <c r="F217" s="30" t="s">
        <v>0</v>
      </c>
      <c r="G217" s="24"/>
      <c r="H217" s="24"/>
      <c r="I217" s="24" t="s">
        <v>21</v>
      </c>
      <c r="J217" s="29"/>
      <c r="K217" s="24" t="s">
        <v>238</v>
      </c>
      <c r="L217" s="26">
        <v>44316</v>
      </c>
      <c r="M217" s="25"/>
      <c r="N217" s="26"/>
      <c r="O217" s="17"/>
      <c r="P217" s="16"/>
      <c r="Q217" s="26">
        <f>L217+180</f>
        <v>44496</v>
      </c>
      <c r="R217" s="28"/>
      <c r="S217" s="26"/>
      <c r="T217" s="27"/>
      <c r="U217" s="26"/>
      <c r="V217" s="25"/>
      <c r="W217" s="25"/>
      <c r="X217" s="25"/>
      <c r="Y217" s="15"/>
      <c r="Z217" s="24"/>
    </row>
    <row r="218" spans="1:26" s="6" customFormat="1" ht="75" x14ac:dyDescent="0.25">
      <c r="A218" s="46" t="s">
        <v>3</v>
      </c>
      <c r="B218" s="42" t="s">
        <v>567</v>
      </c>
      <c r="C218" s="9" t="s">
        <v>566</v>
      </c>
      <c r="D218" s="38" t="s">
        <v>565</v>
      </c>
      <c r="E218" s="24" t="s">
        <v>49</v>
      </c>
      <c r="F218" s="50" t="s">
        <v>0</v>
      </c>
      <c r="G218" s="38" t="s">
        <v>24</v>
      </c>
      <c r="H218" s="38" t="s">
        <v>29</v>
      </c>
      <c r="I218" s="38" t="s">
        <v>474</v>
      </c>
      <c r="J218" s="39">
        <v>5241600</v>
      </c>
      <c r="K218" s="38"/>
      <c r="L218" s="26"/>
      <c r="M218" s="34">
        <v>297</v>
      </c>
      <c r="N218" s="35">
        <v>43299</v>
      </c>
      <c r="O218" s="8">
        <v>7144704</v>
      </c>
      <c r="P218" s="7"/>
      <c r="Q218" s="26"/>
      <c r="R218" s="37">
        <v>358</v>
      </c>
      <c r="S218" s="35">
        <v>43333</v>
      </c>
      <c r="T218" s="36">
        <v>5241600</v>
      </c>
      <c r="U218" s="35">
        <v>43344</v>
      </c>
      <c r="V218" s="34">
        <v>12</v>
      </c>
      <c r="W218" s="34">
        <v>12</v>
      </c>
      <c r="X218" s="34"/>
      <c r="Y218" s="5"/>
      <c r="Z218" s="38"/>
    </row>
    <row r="219" spans="1:26" s="6" customFormat="1" ht="75" x14ac:dyDescent="0.25">
      <c r="A219" s="46" t="s">
        <v>37</v>
      </c>
      <c r="B219" s="42" t="s">
        <v>564</v>
      </c>
      <c r="C219" s="23" t="s">
        <v>563</v>
      </c>
      <c r="D219" s="38" t="s">
        <v>562</v>
      </c>
      <c r="E219" s="24" t="s">
        <v>57</v>
      </c>
      <c r="F219" s="50" t="s">
        <v>0</v>
      </c>
      <c r="G219" s="38" t="s">
        <v>36</v>
      </c>
      <c r="H219" s="38" t="s">
        <v>32</v>
      </c>
      <c r="I219" s="38" t="s">
        <v>21</v>
      </c>
      <c r="J219" s="39">
        <v>134575887.63</v>
      </c>
      <c r="K219" s="38" t="s">
        <v>51</v>
      </c>
      <c r="L219" s="26"/>
      <c r="M219" s="34">
        <v>257</v>
      </c>
      <c r="N219" s="35">
        <v>43266</v>
      </c>
      <c r="O219" s="22">
        <v>7125729</v>
      </c>
      <c r="P219" s="21">
        <v>43357</v>
      </c>
      <c r="Q219" s="26"/>
      <c r="R219" s="37"/>
      <c r="S219" s="35"/>
      <c r="T219" s="36"/>
      <c r="U219" s="35"/>
      <c r="V219" s="34">
        <v>168</v>
      </c>
      <c r="W219" s="34">
        <v>108</v>
      </c>
      <c r="X219" s="34">
        <v>60</v>
      </c>
      <c r="Y219" s="20"/>
      <c r="Z219" s="38"/>
    </row>
    <row r="220" spans="1:26" s="6" customFormat="1" ht="45" x14ac:dyDescent="0.25">
      <c r="A220" s="32" t="s">
        <v>37</v>
      </c>
      <c r="B220" s="33" t="s">
        <v>561</v>
      </c>
      <c r="C220" s="9" t="s">
        <v>560</v>
      </c>
      <c r="D220" s="24" t="s">
        <v>559</v>
      </c>
      <c r="E220" s="24" t="s">
        <v>23</v>
      </c>
      <c r="F220" s="30" t="s">
        <v>0</v>
      </c>
      <c r="G220" s="24" t="s">
        <v>36</v>
      </c>
      <c r="H220" s="24" t="s">
        <v>32</v>
      </c>
      <c r="I220" s="24" t="s">
        <v>21</v>
      </c>
      <c r="J220" s="29">
        <v>7614100</v>
      </c>
      <c r="K220" s="24"/>
      <c r="L220" s="26"/>
      <c r="M220" s="25">
        <v>270</v>
      </c>
      <c r="N220" s="26">
        <v>43294</v>
      </c>
      <c r="O220" s="8" t="s">
        <v>558</v>
      </c>
      <c r="P220" s="7">
        <v>43363</v>
      </c>
      <c r="Q220" s="26"/>
      <c r="R220" s="28">
        <v>41</v>
      </c>
      <c r="S220" s="26">
        <v>43503</v>
      </c>
      <c r="T220" s="27">
        <v>7588360</v>
      </c>
      <c r="U220" s="26">
        <v>43538</v>
      </c>
      <c r="V220" s="25">
        <v>78</v>
      </c>
      <c r="W220" s="25">
        <v>48</v>
      </c>
      <c r="X220" s="25">
        <v>24</v>
      </c>
      <c r="Y220" s="5">
        <v>6</v>
      </c>
      <c r="Z220" s="24"/>
    </row>
    <row r="221" spans="1:26" s="6" customFormat="1" ht="75" x14ac:dyDescent="0.25">
      <c r="A221" s="32" t="s">
        <v>37</v>
      </c>
      <c r="B221" s="33" t="s">
        <v>557</v>
      </c>
      <c r="C221" s="9" t="s">
        <v>556</v>
      </c>
      <c r="D221" s="24" t="s">
        <v>555</v>
      </c>
      <c r="E221" s="24" t="s">
        <v>23</v>
      </c>
      <c r="F221" s="30" t="s">
        <v>0</v>
      </c>
      <c r="G221" s="24" t="s">
        <v>36</v>
      </c>
      <c r="H221" s="24" t="s">
        <v>32</v>
      </c>
      <c r="I221" s="24" t="s">
        <v>21</v>
      </c>
      <c r="J221" s="29">
        <v>59917808.219999999</v>
      </c>
      <c r="K221" s="24"/>
      <c r="L221" s="26"/>
      <c r="M221" s="25">
        <v>378</v>
      </c>
      <c r="N221" s="26">
        <v>43354</v>
      </c>
      <c r="O221" s="8">
        <v>7173975</v>
      </c>
      <c r="P221" s="7">
        <v>43384</v>
      </c>
      <c r="Q221" s="26"/>
      <c r="R221" s="28">
        <v>357</v>
      </c>
      <c r="S221" s="26">
        <v>43438</v>
      </c>
      <c r="T221" s="27">
        <v>48296900</v>
      </c>
      <c r="U221" s="26">
        <v>43473</v>
      </c>
      <c r="V221" s="25">
        <v>40</v>
      </c>
      <c r="W221" s="25">
        <v>36</v>
      </c>
      <c r="X221" s="25"/>
      <c r="Y221" s="5">
        <v>4</v>
      </c>
      <c r="Z221" s="24"/>
    </row>
    <row r="222" spans="1:26" s="6" customFormat="1" ht="60" x14ac:dyDescent="0.25">
      <c r="A222" s="32" t="s">
        <v>25</v>
      </c>
      <c r="B222" s="33" t="s">
        <v>554</v>
      </c>
      <c r="C222" s="9" t="s">
        <v>553</v>
      </c>
      <c r="D222" s="24" t="s">
        <v>552</v>
      </c>
      <c r="E222" s="24" t="s">
        <v>23</v>
      </c>
      <c r="F222" s="30" t="s">
        <v>0</v>
      </c>
      <c r="G222" s="24" t="s">
        <v>36</v>
      </c>
      <c r="H222" s="24" t="s">
        <v>29</v>
      </c>
      <c r="I222" s="24" t="s">
        <v>21</v>
      </c>
      <c r="J222" s="29">
        <v>7882556</v>
      </c>
      <c r="K222" s="24"/>
      <c r="L222" s="26"/>
      <c r="M222" s="25">
        <v>367</v>
      </c>
      <c r="N222" s="26">
        <v>43342</v>
      </c>
      <c r="O222" s="8">
        <v>7182687</v>
      </c>
      <c r="P222" s="7">
        <v>43389</v>
      </c>
      <c r="Q222" s="26"/>
      <c r="R222" s="28">
        <v>368</v>
      </c>
      <c r="S222" s="26">
        <v>43679</v>
      </c>
      <c r="T222" s="27">
        <v>7258464</v>
      </c>
      <c r="U222" s="26">
        <v>43714</v>
      </c>
      <c r="V222" s="25">
        <v>24</v>
      </c>
      <c r="W222" s="25">
        <v>24</v>
      </c>
      <c r="X222" s="25"/>
      <c r="Y222" s="5"/>
      <c r="Z222" s="24"/>
    </row>
    <row r="223" spans="1:26" s="6" customFormat="1" ht="60" x14ac:dyDescent="0.25">
      <c r="A223" s="46" t="s">
        <v>37</v>
      </c>
      <c r="B223" s="42" t="s">
        <v>551</v>
      </c>
      <c r="C223" s="13" t="s">
        <v>550</v>
      </c>
      <c r="D223" s="38"/>
      <c r="E223" s="24" t="s">
        <v>14</v>
      </c>
      <c r="F223" s="50" t="s">
        <v>0</v>
      </c>
      <c r="G223" s="38" t="s">
        <v>36</v>
      </c>
      <c r="H223" s="38" t="s">
        <v>29</v>
      </c>
      <c r="I223" s="38" t="s">
        <v>21</v>
      </c>
      <c r="J223" s="39"/>
      <c r="K223" s="38" t="s">
        <v>238</v>
      </c>
      <c r="L223" s="35">
        <v>44561</v>
      </c>
      <c r="M223" s="34"/>
      <c r="N223" s="35"/>
      <c r="O223" s="12"/>
      <c r="P223" s="11"/>
      <c r="Q223" s="26">
        <f t="shared" ref="Q223:Q224" si="2">L223+180</f>
        <v>44741</v>
      </c>
      <c r="R223" s="37"/>
      <c r="S223" s="35"/>
      <c r="T223" s="36"/>
      <c r="U223" s="35"/>
      <c r="V223" s="34"/>
      <c r="W223" s="34"/>
      <c r="X223" s="34"/>
      <c r="Y223" s="10"/>
      <c r="Z223" s="38"/>
    </row>
    <row r="224" spans="1:26" s="6" customFormat="1" ht="45" x14ac:dyDescent="0.25">
      <c r="A224" s="169" t="s">
        <v>5</v>
      </c>
      <c r="B224" s="170" t="s">
        <v>549</v>
      </c>
      <c r="C224" s="96" t="s">
        <v>548</v>
      </c>
      <c r="D224" s="133"/>
      <c r="E224" s="90" t="s">
        <v>14</v>
      </c>
      <c r="F224" s="171" t="s">
        <v>0</v>
      </c>
      <c r="G224" s="133" t="s">
        <v>36</v>
      </c>
      <c r="H224" s="133" t="s">
        <v>32</v>
      </c>
      <c r="I224" s="133" t="s">
        <v>21</v>
      </c>
      <c r="J224" s="134"/>
      <c r="K224" s="133" t="s">
        <v>65</v>
      </c>
      <c r="L224" s="136">
        <v>44561</v>
      </c>
      <c r="M224" s="135"/>
      <c r="N224" s="136"/>
      <c r="O224" s="97"/>
      <c r="P224" s="119"/>
      <c r="Q224" s="93">
        <f t="shared" si="2"/>
        <v>44741</v>
      </c>
      <c r="R224" s="139"/>
      <c r="S224" s="136"/>
      <c r="T224" s="140"/>
      <c r="U224" s="136"/>
      <c r="V224" s="135"/>
      <c r="W224" s="135"/>
      <c r="X224" s="135"/>
      <c r="Y224" s="120"/>
      <c r="Z224" s="133"/>
    </row>
    <row r="225" spans="1:26" s="6" customFormat="1" ht="60" x14ac:dyDescent="0.25">
      <c r="A225" s="32" t="s">
        <v>3</v>
      </c>
      <c r="B225" s="33" t="s">
        <v>547</v>
      </c>
      <c r="C225" s="111" t="s">
        <v>546</v>
      </c>
      <c r="D225" s="24" t="s">
        <v>545</v>
      </c>
      <c r="E225" s="24" t="s">
        <v>6</v>
      </c>
      <c r="F225" s="30" t="s">
        <v>0</v>
      </c>
      <c r="G225" s="24" t="s">
        <v>36</v>
      </c>
      <c r="H225" s="24" t="s">
        <v>33</v>
      </c>
      <c r="I225" s="24" t="s">
        <v>474</v>
      </c>
      <c r="J225" s="29">
        <v>88133118.75</v>
      </c>
      <c r="K225" s="24" t="s">
        <v>544</v>
      </c>
      <c r="L225" s="26"/>
      <c r="M225" s="25">
        <v>458</v>
      </c>
      <c r="N225" s="26">
        <v>43731</v>
      </c>
      <c r="O225" s="188">
        <v>7510873</v>
      </c>
      <c r="P225" s="127">
        <v>43769</v>
      </c>
      <c r="Q225" s="26"/>
      <c r="R225" s="28">
        <v>116</v>
      </c>
      <c r="S225" s="26">
        <v>44253</v>
      </c>
      <c r="T225" s="27">
        <v>50877733.5</v>
      </c>
      <c r="U225" s="26"/>
      <c r="V225" s="25">
        <v>54</v>
      </c>
      <c r="W225" s="25">
        <v>24</v>
      </c>
      <c r="X225" s="25">
        <v>24</v>
      </c>
      <c r="Y225" s="128">
        <v>6</v>
      </c>
      <c r="Z225" s="24"/>
    </row>
    <row r="226" spans="1:26" s="6" customFormat="1" ht="38.25" x14ac:dyDescent="0.25">
      <c r="A226" s="98" t="s">
        <v>37</v>
      </c>
      <c r="B226" s="99" t="s">
        <v>543</v>
      </c>
      <c r="C226" s="165" t="s">
        <v>542</v>
      </c>
      <c r="D226" s="100"/>
      <c r="E226" s="100" t="s">
        <v>1</v>
      </c>
      <c r="F226" s="218"/>
      <c r="G226" s="100"/>
      <c r="H226" s="100"/>
      <c r="I226" s="100"/>
      <c r="J226" s="102"/>
      <c r="K226" s="100"/>
      <c r="L226" s="103"/>
      <c r="M226" s="104"/>
      <c r="N226" s="103"/>
      <c r="O226" s="166"/>
      <c r="P226" s="167"/>
      <c r="Q226" s="103"/>
      <c r="R226" s="156"/>
      <c r="S226" s="103"/>
      <c r="T226" s="157"/>
      <c r="U226" s="103"/>
      <c r="V226" s="104"/>
      <c r="W226" s="104"/>
      <c r="X226" s="104"/>
      <c r="Y226" s="168"/>
      <c r="Z226" s="100"/>
    </row>
    <row r="227" spans="1:26" s="6" customFormat="1" ht="75" x14ac:dyDescent="0.25">
      <c r="A227" s="32" t="s">
        <v>37</v>
      </c>
      <c r="B227" s="33" t="s">
        <v>541</v>
      </c>
      <c r="C227" s="13" t="s">
        <v>540</v>
      </c>
      <c r="D227" s="24"/>
      <c r="E227" s="24" t="s">
        <v>14</v>
      </c>
      <c r="F227" s="30" t="s">
        <v>0</v>
      </c>
      <c r="G227" s="24" t="s">
        <v>36</v>
      </c>
      <c r="H227" s="24" t="s">
        <v>32</v>
      </c>
      <c r="I227" s="24"/>
      <c r="J227" s="29"/>
      <c r="K227" s="24" t="s">
        <v>65</v>
      </c>
      <c r="L227" s="35">
        <v>44286</v>
      </c>
      <c r="M227" s="25"/>
      <c r="N227" s="26"/>
      <c r="O227" s="17"/>
      <c r="P227" s="16"/>
      <c r="Q227" s="26">
        <f>L227+180</f>
        <v>44466</v>
      </c>
      <c r="R227" s="28"/>
      <c r="S227" s="26"/>
      <c r="T227" s="27"/>
      <c r="U227" s="26"/>
      <c r="V227" s="25"/>
      <c r="W227" s="25"/>
      <c r="X227" s="25"/>
      <c r="Y227" s="10"/>
      <c r="Z227" s="24"/>
    </row>
    <row r="228" spans="1:26" s="6" customFormat="1" ht="30" x14ac:dyDescent="0.25">
      <c r="A228" s="32" t="s">
        <v>25</v>
      </c>
      <c r="B228" s="33" t="s">
        <v>539</v>
      </c>
      <c r="C228" s="13" t="s">
        <v>538</v>
      </c>
      <c r="D228" s="24"/>
      <c r="E228" s="24" t="s">
        <v>14</v>
      </c>
      <c r="F228" s="55" t="s">
        <v>0</v>
      </c>
      <c r="G228" s="24"/>
      <c r="H228" s="24"/>
      <c r="I228" s="24"/>
      <c r="J228" s="29"/>
      <c r="K228" s="24" t="s">
        <v>10</v>
      </c>
      <c r="L228" s="69">
        <v>44561</v>
      </c>
      <c r="M228" s="25"/>
      <c r="N228" s="26"/>
      <c r="O228" s="12"/>
      <c r="P228" s="11"/>
      <c r="Q228" s="26">
        <v>44741</v>
      </c>
      <c r="R228" s="28"/>
      <c r="S228" s="26"/>
      <c r="T228" s="27"/>
      <c r="U228" s="26">
        <v>44805</v>
      </c>
      <c r="V228" s="25">
        <v>3</v>
      </c>
      <c r="W228" s="25">
        <v>3</v>
      </c>
      <c r="X228" s="25"/>
      <c r="Y228" s="10"/>
      <c r="Z228" s="24"/>
    </row>
    <row r="229" spans="1:26" s="6" customFormat="1" ht="150" x14ac:dyDescent="0.25">
      <c r="A229" s="87" t="s">
        <v>37</v>
      </c>
      <c r="B229" s="88" t="s">
        <v>537</v>
      </c>
      <c r="C229" s="96" t="s">
        <v>392</v>
      </c>
      <c r="D229" s="90" t="s">
        <v>536</v>
      </c>
      <c r="E229" s="90" t="s">
        <v>43</v>
      </c>
      <c r="F229" s="197" t="s">
        <v>0</v>
      </c>
      <c r="G229" s="90" t="s">
        <v>36</v>
      </c>
      <c r="H229" s="90" t="s">
        <v>32</v>
      </c>
      <c r="I229" s="90" t="s">
        <v>535</v>
      </c>
      <c r="J229" s="92">
        <v>489086029.02999997</v>
      </c>
      <c r="K229" s="90" t="s">
        <v>50</v>
      </c>
      <c r="L229" s="93"/>
      <c r="M229" s="94">
        <v>115</v>
      </c>
      <c r="N229" s="93">
        <v>43893</v>
      </c>
      <c r="O229" s="96">
        <v>7621129</v>
      </c>
      <c r="P229" s="119">
        <v>44144</v>
      </c>
      <c r="Q229" s="136">
        <f>N229+180</f>
        <v>44073</v>
      </c>
      <c r="R229" s="146"/>
      <c r="S229" s="93"/>
      <c r="T229" s="147"/>
      <c r="U229" s="93"/>
      <c r="V229" s="94">
        <v>90</v>
      </c>
      <c r="W229" s="94">
        <v>60</v>
      </c>
      <c r="X229" s="94">
        <v>24</v>
      </c>
      <c r="Y229" s="198">
        <v>6</v>
      </c>
      <c r="Z229" s="90"/>
    </row>
    <row r="230" spans="1:26" s="6" customFormat="1" ht="30" x14ac:dyDescent="0.25">
      <c r="A230" s="32" t="s">
        <v>39</v>
      </c>
      <c r="B230" s="33" t="s">
        <v>534</v>
      </c>
      <c r="C230" s="111" t="s">
        <v>533</v>
      </c>
      <c r="D230" s="24"/>
      <c r="E230" s="24" t="s">
        <v>6</v>
      </c>
      <c r="F230" s="30" t="s">
        <v>0</v>
      </c>
      <c r="G230" s="24" t="s">
        <v>24</v>
      </c>
      <c r="H230" s="24" t="s">
        <v>29</v>
      </c>
      <c r="I230" s="24" t="s">
        <v>21</v>
      </c>
      <c r="J230" s="29">
        <v>8690000</v>
      </c>
      <c r="K230" s="24" t="s">
        <v>46</v>
      </c>
      <c r="L230" s="26"/>
      <c r="M230" s="25">
        <v>325</v>
      </c>
      <c r="N230" s="26">
        <v>43658</v>
      </c>
      <c r="O230" s="112"/>
      <c r="P230" s="127">
        <v>43693</v>
      </c>
      <c r="Q230" s="26"/>
      <c r="R230" s="28">
        <v>515</v>
      </c>
      <c r="S230" s="26">
        <v>43759</v>
      </c>
      <c r="T230" s="27">
        <v>6605500</v>
      </c>
      <c r="U230" s="26">
        <v>43794</v>
      </c>
      <c r="V230" s="25">
        <v>66</v>
      </c>
      <c r="W230" s="25">
        <v>36</v>
      </c>
      <c r="X230" s="25">
        <v>24</v>
      </c>
      <c r="Y230" s="128">
        <v>6</v>
      </c>
      <c r="Z230" s="32"/>
    </row>
    <row r="231" spans="1:26" s="6" customFormat="1" ht="30" x14ac:dyDescent="0.25">
      <c r="A231" s="148" t="s">
        <v>37</v>
      </c>
      <c r="B231" s="222" t="s">
        <v>532</v>
      </c>
      <c r="C231" s="109" t="s">
        <v>531</v>
      </c>
      <c r="D231" s="149"/>
      <c r="E231" s="100" t="s">
        <v>14</v>
      </c>
      <c r="F231" s="215" t="s">
        <v>0</v>
      </c>
      <c r="G231" s="149" t="s">
        <v>36</v>
      </c>
      <c r="H231" s="149" t="s">
        <v>32</v>
      </c>
      <c r="I231" s="100" t="s">
        <v>21</v>
      </c>
      <c r="J231" s="150"/>
      <c r="K231" s="149" t="s">
        <v>65</v>
      </c>
      <c r="L231" s="103">
        <v>44317</v>
      </c>
      <c r="M231" s="151"/>
      <c r="N231" s="152"/>
      <c r="O231" s="110"/>
      <c r="P231" s="125"/>
      <c r="Q231" s="103">
        <v>44378</v>
      </c>
      <c r="R231" s="153"/>
      <c r="S231" s="152"/>
      <c r="T231" s="154"/>
      <c r="U231" s="152">
        <v>44378</v>
      </c>
      <c r="V231" s="151">
        <v>36</v>
      </c>
      <c r="W231" s="151">
        <v>36</v>
      </c>
      <c r="X231" s="151"/>
      <c r="Y231" s="126"/>
      <c r="Z231" s="149"/>
    </row>
    <row r="232" spans="1:26" s="6" customFormat="1" ht="60" x14ac:dyDescent="0.25">
      <c r="A232" s="46" t="s">
        <v>5</v>
      </c>
      <c r="B232" s="42" t="s">
        <v>530</v>
      </c>
      <c r="C232" s="13" t="s">
        <v>529</v>
      </c>
      <c r="D232" s="38" t="s">
        <v>528</v>
      </c>
      <c r="E232" s="24" t="s">
        <v>14</v>
      </c>
      <c r="F232" s="50" t="s">
        <v>0</v>
      </c>
      <c r="G232" s="38"/>
      <c r="H232" s="38" t="s">
        <v>32</v>
      </c>
      <c r="I232" s="38"/>
      <c r="J232" s="39"/>
      <c r="K232" s="38" t="s">
        <v>10</v>
      </c>
      <c r="L232" s="35"/>
      <c r="M232" s="34"/>
      <c r="N232" s="35"/>
      <c r="O232" s="12"/>
      <c r="P232" s="11"/>
      <c r="Q232" s="35"/>
      <c r="R232" s="37"/>
      <c r="S232" s="35"/>
      <c r="T232" s="36"/>
      <c r="U232" s="35"/>
      <c r="V232" s="34"/>
      <c r="W232" s="34"/>
      <c r="X232" s="34"/>
      <c r="Y232" s="10"/>
      <c r="Z232" s="38"/>
    </row>
    <row r="233" spans="1:26" s="6" customFormat="1" ht="60" x14ac:dyDescent="0.25">
      <c r="A233" s="169" t="s">
        <v>37</v>
      </c>
      <c r="B233" s="170" t="s">
        <v>527</v>
      </c>
      <c r="C233" s="96" t="s">
        <v>526</v>
      </c>
      <c r="D233" s="133"/>
      <c r="E233" s="90" t="s">
        <v>14</v>
      </c>
      <c r="F233" s="171" t="s">
        <v>0</v>
      </c>
      <c r="G233" s="133"/>
      <c r="H233" s="133" t="s">
        <v>32</v>
      </c>
      <c r="I233" s="133"/>
      <c r="J233" s="134"/>
      <c r="K233" s="133" t="s">
        <v>10</v>
      </c>
      <c r="L233" s="93"/>
      <c r="M233" s="135"/>
      <c r="N233" s="136"/>
      <c r="O233" s="97"/>
      <c r="P233" s="119"/>
      <c r="Q233" s="93"/>
      <c r="R233" s="139"/>
      <c r="S233" s="136"/>
      <c r="T233" s="140"/>
      <c r="U233" s="136"/>
      <c r="V233" s="135"/>
      <c r="W233" s="135"/>
      <c r="X233" s="135"/>
      <c r="Y233" s="120"/>
      <c r="Z233" s="133"/>
    </row>
    <row r="234" spans="1:26" s="6" customFormat="1" ht="45" x14ac:dyDescent="0.25">
      <c r="A234" s="46" t="s">
        <v>37</v>
      </c>
      <c r="B234" s="42" t="s">
        <v>525</v>
      </c>
      <c r="C234" s="115" t="s">
        <v>524</v>
      </c>
      <c r="D234" s="38"/>
      <c r="E234" s="24" t="s">
        <v>6</v>
      </c>
      <c r="F234" s="50" t="s">
        <v>0</v>
      </c>
      <c r="G234" s="38" t="s">
        <v>36</v>
      </c>
      <c r="H234" s="38" t="s">
        <v>32</v>
      </c>
      <c r="I234" s="38" t="s">
        <v>21</v>
      </c>
      <c r="J234" s="39">
        <v>1685000</v>
      </c>
      <c r="K234" s="38" t="s">
        <v>51</v>
      </c>
      <c r="L234" s="35"/>
      <c r="M234" s="34">
        <v>614</v>
      </c>
      <c r="N234" s="35">
        <v>43804</v>
      </c>
      <c r="O234" s="116"/>
      <c r="P234" s="129"/>
      <c r="Q234" s="26"/>
      <c r="R234" s="26">
        <v>325</v>
      </c>
      <c r="S234" s="35">
        <v>44006</v>
      </c>
      <c r="T234" s="36">
        <v>1431666.67</v>
      </c>
      <c r="U234" s="35">
        <v>44041</v>
      </c>
      <c r="V234" s="34">
        <v>66</v>
      </c>
      <c r="W234" s="34">
        <v>36</v>
      </c>
      <c r="X234" s="34">
        <v>24</v>
      </c>
      <c r="Y234" s="130">
        <v>6</v>
      </c>
      <c r="Z234" s="38"/>
    </row>
    <row r="235" spans="1:26" s="6" customFormat="1" x14ac:dyDescent="0.25">
      <c r="A235" s="177" t="s">
        <v>3</v>
      </c>
      <c r="B235" s="223" t="s">
        <v>523</v>
      </c>
      <c r="C235" s="210" t="s">
        <v>513</v>
      </c>
      <c r="D235" s="178"/>
      <c r="E235" s="179" t="s">
        <v>1</v>
      </c>
      <c r="F235" s="180"/>
      <c r="G235" s="178"/>
      <c r="H235" s="178"/>
      <c r="I235" s="178"/>
      <c r="J235" s="181"/>
      <c r="K235" s="178"/>
      <c r="L235" s="182"/>
      <c r="M235" s="183"/>
      <c r="N235" s="182"/>
      <c r="O235" s="211"/>
      <c r="P235" s="212"/>
      <c r="Q235" s="182"/>
      <c r="R235" s="184"/>
      <c r="S235" s="182"/>
      <c r="T235" s="185"/>
      <c r="U235" s="182"/>
      <c r="V235" s="183"/>
      <c r="W235" s="183"/>
      <c r="X235" s="183"/>
      <c r="Y235" s="213"/>
      <c r="Z235" s="178"/>
    </row>
    <row r="236" spans="1:26" s="6" customFormat="1" ht="30" x14ac:dyDescent="0.25">
      <c r="A236" s="46" t="s">
        <v>5</v>
      </c>
      <c r="B236" s="42" t="s">
        <v>522</v>
      </c>
      <c r="C236" s="115" t="s">
        <v>521</v>
      </c>
      <c r="D236" s="38"/>
      <c r="E236" s="24" t="s">
        <v>6</v>
      </c>
      <c r="F236" s="50" t="s">
        <v>0</v>
      </c>
      <c r="G236" s="38" t="s">
        <v>24</v>
      </c>
      <c r="H236" s="38" t="s">
        <v>22</v>
      </c>
      <c r="I236" s="38"/>
      <c r="J236" s="39">
        <v>198000</v>
      </c>
      <c r="K236" s="38" t="s">
        <v>31</v>
      </c>
      <c r="L236" s="35"/>
      <c r="M236" s="34"/>
      <c r="N236" s="35"/>
      <c r="O236" s="116"/>
      <c r="P236" s="129"/>
      <c r="Q236" s="35"/>
      <c r="R236" s="37">
        <v>336</v>
      </c>
      <c r="S236" s="35">
        <v>43664</v>
      </c>
      <c r="T236" s="36">
        <v>194976.39</v>
      </c>
      <c r="U236" s="35">
        <v>43699</v>
      </c>
      <c r="V236" s="34">
        <v>36</v>
      </c>
      <c r="W236" s="34">
        <v>36</v>
      </c>
      <c r="X236" s="34"/>
      <c r="Y236" s="130"/>
      <c r="Z236" s="38"/>
    </row>
    <row r="237" spans="1:26" s="6" customFormat="1" ht="30" x14ac:dyDescent="0.25">
      <c r="A237" s="46" t="s">
        <v>5</v>
      </c>
      <c r="B237" s="42" t="s">
        <v>520</v>
      </c>
      <c r="C237" s="115" t="s">
        <v>519</v>
      </c>
      <c r="D237" s="38"/>
      <c r="E237" s="24" t="s">
        <v>6</v>
      </c>
      <c r="F237" s="50" t="s">
        <v>0</v>
      </c>
      <c r="G237" s="38" t="s">
        <v>24</v>
      </c>
      <c r="H237" s="38" t="s">
        <v>22</v>
      </c>
      <c r="I237" s="38"/>
      <c r="J237" s="39">
        <v>190000</v>
      </c>
      <c r="K237" s="38" t="s">
        <v>31</v>
      </c>
      <c r="L237" s="35"/>
      <c r="M237" s="34"/>
      <c r="N237" s="35"/>
      <c r="O237" s="116"/>
      <c r="P237" s="129"/>
      <c r="Q237" s="35"/>
      <c r="R237" s="37">
        <v>157</v>
      </c>
      <c r="S237" s="35">
        <v>43910</v>
      </c>
      <c r="T237" s="36">
        <v>169772.74</v>
      </c>
      <c r="U237" s="35">
        <v>43945</v>
      </c>
      <c r="V237" s="34">
        <v>36</v>
      </c>
      <c r="W237" s="34">
        <v>36</v>
      </c>
      <c r="X237" s="34"/>
      <c r="Y237" s="130"/>
      <c r="Z237" s="38"/>
    </row>
    <row r="238" spans="1:26" s="6" customFormat="1" ht="30" x14ac:dyDescent="0.25">
      <c r="A238" s="46" t="s">
        <v>5</v>
      </c>
      <c r="B238" s="71" t="s">
        <v>518</v>
      </c>
      <c r="C238" s="115" t="s">
        <v>517</v>
      </c>
      <c r="D238" s="38"/>
      <c r="E238" s="24" t="s">
        <v>6</v>
      </c>
      <c r="F238" s="50" t="s">
        <v>0</v>
      </c>
      <c r="G238" s="38" t="s">
        <v>20</v>
      </c>
      <c r="H238" s="38" t="s">
        <v>22</v>
      </c>
      <c r="I238" s="38"/>
      <c r="J238" s="39">
        <v>30690</v>
      </c>
      <c r="K238" s="38" t="s">
        <v>46</v>
      </c>
      <c r="L238" s="35"/>
      <c r="M238" s="34"/>
      <c r="N238" s="35"/>
      <c r="O238" s="116"/>
      <c r="P238" s="129"/>
      <c r="Q238" s="35"/>
      <c r="R238" s="37">
        <v>405</v>
      </c>
      <c r="S238" s="35">
        <v>43738</v>
      </c>
      <c r="T238" s="36"/>
      <c r="U238" s="35">
        <v>43773</v>
      </c>
      <c r="V238" s="34"/>
      <c r="W238" s="34">
        <v>12</v>
      </c>
      <c r="X238" s="34"/>
      <c r="Y238" s="130"/>
      <c r="Z238" s="38"/>
    </row>
    <row r="239" spans="1:26" s="6" customFormat="1" ht="45" x14ac:dyDescent="0.25">
      <c r="A239" s="32" t="s">
        <v>5</v>
      </c>
      <c r="B239" s="33" t="s">
        <v>516</v>
      </c>
      <c r="C239" s="115" t="s">
        <v>515</v>
      </c>
      <c r="D239" s="24"/>
      <c r="E239" s="24" t="s">
        <v>6</v>
      </c>
      <c r="F239" s="30" t="s">
        <v>0</v>
      </c>
      <c r="G239" s="24" t="s">
        <v>24</v>
      </c>
      <c r="H239" s="24" t="s">
        <v>22</v>
      </c>
      <c r="I239" s="24"/>
      <c r="J239" s="29">
        <v>166000</v>
      </c>
      <c r="K239" s="24" t="s">
        <v>31</v>
      </c>
      <c r="L239" s="26"/>
      <c r="M239" s="25">
        <v>678</v>
      </c>
      <c r="N239" s="26">
        <v>43829</v>
      </c>
      <c r="O239" s="116"/>
      <c r="P239" s="129"/>
      <c r="Q239" s="26"/>
      <c r="R239" s="28">
        <v>187</v>
      </c>
      <c r="S239" s="26">
        <v>43929</v>
      </c>
      <c r="T239" s="27">
        <v>166000</v>
      </c>
      <c r="U239" s="26">
        <v>43964</v>
      </c>
      <c r="V239" s="25">
        <v>24</v>
      </c>
      <c r="W239" s="25">
        <v>24</v>
      </c>
      <c r="X239" s="25"/>
      <c r="Y239" s="130"/>
      <c r="Z239" s="24"/>
    </row>
    <row r="240" spans="1:26" s="6" customFormat="1" ht="30" x14ac:dyDescent="0.25">
      <c r="A240" s="98" t="s">
        <v>3</v>
      </c>
      <c r="B240" s="99" t="s">
        <v>514</v>
      </c>
      <c r="C240" s="108" t="s">
        <v>513</v>
      </c>
      <c r="D240" s="100"/>
      <c r="E240" s="100" t="s">
        <v>14</v>
      </c>
      <c r="F240" s="101" t="s">
        <v>0</v>
      </c>
      <c r="G240" s="100" t="s">
        <v>36</v>
      </c>
      <c r="H240" s="100" t="s">
        <v>29</v>
      </c>
      <c r="I240" s="100"/>
      <c r="J240" s="102"/>
      <c r="K240" s="100" t="s">
        <v>48</v>
      </c>
      <c r="L240" s="103">
        <v>44377</v>
      </c>
      <c r="M240" s="104"/>
      <c r="N240" s="103"/>
      <c r="O240" s="105"/>
      <c r="P240" s="123"/>
      <c r="Q240" s="103">
        <v>44557</v>
      </c>
      <c r="R240" s="156"/>
      <c r="S240" s="103"/>
      <c r="T240" s="157"/>
      <c r="U240" s="103"/>
      <c r="V240" s="104"/>
      <c r="W240" s="104"/>
      <c r="X240" s="104"/>
      <c r="Y240" s="124"/>
      <c r="Z240" s="100"/>
    </row>
    <row r="241" spans="1:26" s="6" customFormat="1" ht="45" x14ac:dyDescent="0.25">
      <c r="A241" s="32" t="s">
        <v>37</v>
      </c>
      <c r="B241" s="33" t="s">
        <v>512</v>
      </c>
      <c r="C241" s="13" t="s">
        <v>511</v>
      </c>
      <c r="D241" s="24"/>
      <c r="E241" s="24" t="s">
        <v>14</v>
      </c>
      <c r="F241" s="30" t="s">
        <v>0</v>
      </c>
      <c r="G241" s="24" t="s">
        <v>36</v>
      </c>
      <c r="H241" s="24"/>
      <c r="I241" s="24"/>
      <c r="J241" s="29"/>
      <c r="K241" s="24" t="s">
        <v>65</v>
      </c>
      <c r="L241" s="26">
        <v>44561</v>
      </c>
      <c r="M241" s="25"/>
      <c r="N241" s="26"/>
      <c r="O241" s="12"/>
      <c r="P241" s="11"/>
      <c r="Q241" s="26">
        <v>44741</v>
      </c>
      <c r="R241" s="28"/>
      <c r="S241" s="26"/>
      <c r="T241" s="27"/>
      <c r="U241" s="26"/>
      <c r="V241" s="25"/>
      <c r="W241" s="25"/>
      <c r="X241" s="25"/>
      <c r="Y241" s="10"/>
      <c r="Z241" s="24"/>
    </row>
    <row r="242" spans="1:26" s="6" customFormat="1" ht="60" x14ac:dyDescent="0.25">
      <c r="A242" s="32"/>
      <c r="B242" s="33" t="s">
        <v>510</v>
      </c>
      <c r="C242" s="18" t="s">
        <v>509</v>
      </c>
      <c r="D242" s="24"/>
      <c r="E242" s="24" t="s">
        <v>14</v>
      </c>
      <c r="F242" s="30" t="s">
        <v>0</v>
      </c>
      <c r="G242" s="24" t="s">
        <v>36</v>
      </c>
      <c r="H242" s="24"/>
      <c r="I242" s="24"/>
      <c r="J242" s="29"/>
      <c r="K242" s="24"/>
      <c r="L242" s="26">
        <v>44561</v>
      </c>
      <c r="M242" s="25"/>
      <c r="N242" s="26"/>
      <c r="O242" s="17"/>
      <c r="P242" s="16"/>
      <c r="Q242" s="26">
        <v>44741</v>
      </c>
      <c r="R242" s="28"/>
      <c r="S242" s="26"/>
      <c r="T242" s="27"/>
      <c r="U242" s="26"/>
      <c r="V242" s="25"/>
      <c r="W242" s="25"/>
      <c r="X242" s="25"/>
      <c r="Y242" s="15"/>
      <c r="Z242" s="24"/>
    </row>
    <row r="243" spans="1:26" s="6" customFormat="1" ht="45" x14ac:dyDescent="0.25">
      <c r="A243" s="32" t="s">
        <v>39</v>
      </c>
      <c r="B243" s="33" t="s">
        <v>508</v>
      </c>
      <c r="C243" s="18" t="s">
        <v>507</v>
      </c>
      <c r="D243" s="24"/>
      <c r="E243" s="24" t="s">
        <v>14</v>
      </c>
      <c r="F243" s="30"/>
      <c r="G243" s="24" t="s">
        <v>36</v>
      </c>
      <c r="H243" s="24"/>
      <c r="I243" s="24"/>
      <c r="J243" s="29"/>
      <c r="K243" s="24" t="s">
        <v>506</v>
      </c>
      <c r="L243" s="26">
        <v>44561</v>
      </c>
      <c r="M243" s="25"/>
      <c r="N243" s="26"/>
      <c r="O243" s="17"/>
      <c r="P243" s="16"/>
      <c r="Q243" s="26">
        <v>44741</v>
      </c>
      <c r="R243" s="28"/>
      <c r="S243" s="26"/>
      <c r="T243" s="27"/>
      <c r="U243" s="26"/>
      <c r="V243" s="25"/>
      <c r="W243" s="25"/>
      <c r="X243" s="25"/>
      <c r="Y243" s="15"/>
      <c r="Z243" s="24"/>
    </row>
    <row r="244" spans="1:26" s="6" customFormat="1" ht="45" x14ac:dyDescent="0.25">
      <c r="A244" s="32" t="s">
        <v>3</v>
      </c>
      <c r="B244" s="33" t="s">
        <v>505</v>
      </c>
      <c r="C244" s="18" t="s">
        <v>504</v>
      </c>
      <c r="D244" s="24"/>
      <c r="E244" s="24" t="s">
        <v>14</v>
      </c>
      <c r="F244" s="30"/>
      <c r="G244" s="24"/>
      <c r="H244" s="24"/>
      <c r="I244" s="24"/>
      <c r="J244" s="29"/>
      <c r="K244" s="24"/>
      <c r="L244" s="26">
        <v>44561</v>
      </c>
      <c r="M244" s="25"/>
      <c r="N244" s="26"/>
      <c r="O244" s="17"/>
      <c r="P244" s="16"/>
      <c r="Q244" s="26">
        <v>44741</v>
      </c>
      <c r="R244" s="28"/>
      <c r="S244" s="26"/>
      <c r="T244" s="27"/>
      <c r="U244" s="26"/>
      <c r="V244" s="25"/>
      <c r="W244" s="25"/>
      <c r="X244" s="25"/>
      <c r="Y244" s="15"/>
      <c r="Z244" s="24"/>
    </row>
    <row r="245" spans="1:26" s="6" customFormat="1" ht="45" x14ac:dyDescent="0.25">
      <c r="A245" s="32" t="s">
        <v>3</v>
      </c>
      <c r="B245" s="33" t="s">
        <v>503</v>
      </c>
      <c r="C245" s="70" t="s">
        <v>502</v>
      </c>
      <c r="D245" s="24"/>
      <c r="E245" s="24" t="s">
        <v>14</v>
      </c>
      <c r="F245" s="30"/>
      <c r="G245" s="24"/>
      <c r="H245" s="24"/>
      <c r="I245" s="24"/>
      <c r="J245" s="29"/>
      <c r="K245" s="24"/>
      <c r="L245" s="26">
        <v>44561</v>
      </c>
      <c r="M245" s="25"/>
      <c r="N245" s="26"/>
      <c r="O245" s="17"/>
      <c r="P245" s="16"/>
      <c r="Q245" s="26">
        <v>44741</v>
      </c>
      <c r="R245" s="28"/>
      <c r="S245" s="26"/>
      <c r="T245" s="27"/>
      <c r="U245" s="26"/>
      <c r="V245" s="25"/>
      <c r="W245" s="25"/>
      <c r="X245" s="25"/>
      <c r="Y245" s="15"/>
      <c r="Z245" s="24"/>
    </row>
    <row r="246" spans="1:26" s="6" customFormat="1" ht="30" x14ac:dyDescent="0.25">
      <c r="A246" s="32" t="s">
        <v>3</v>
      </c>
      <c r="B246" s="33" t="s">
        <v>501</v>
      </c>
      <c r="C246" s="9" t="s">
        <v>500</v>
      </c>
      <c r="D246" s="38"/>
      <c r="E246" s="24" t="s">
        <v>23</v>
      </c>
      <c r="F246" s="30" t="s">
        <v>0</v>
      </c>
      <c r="G246" s="24" t="s">
        <v>24</v>
      </c>
      <c r="H246" s="38" t="s">
        <v>29</v>
      </c>
      <c r="I246" s="38" t="s">
        <v>474</v>
      </c>
      <c r="J246" s="39">
        <v>5940000</v>
      </c>
      <c r="K246" s="24"/>
      <c r="L246" s="69"/>
      <c r="M246" s="34">
        <v>434</v>
      </c>
      <c r="N246" s="35">
        <v>43719</v>
      </c>
      <c r="O246" s="8"/>
      <c r="P246" s="7"/>
      <c r="Q246" s="52"/>
      <c r="R246" s="37">
        <v>561</v>
      </c>
      <c r="S246" s="35">
        <v>43776</v>
      </c>
      <c r="T246" s="27">
        <v>5940000</v>
      </c>
      <c r="U246" s="35">
        <v>43811</v>
      </c>
      <c r="V246" s="34">
        <v>12</v>
      </c>
      <c r="W246" s="34">
        <v>12</v>
      </c>
      <c r="X246" s="34"/>
      <c r="Y246" s="5"/>
      <c r="Z246" s="38"/>
    </row>
    <row r="247" spans="1:26" s="6" customFormat="1" ht="30" x14ac:dyDescent="0.25">
      <c r="A247" s="32" t="s">
        <v>25</v>
      </c>
      <c r="B247" s="33" t="s">
        <v>499</v>
      </c>
      <c r="C247" s="18" t="s">
        <v>498</v>
      </c>
      <c r="D247" s="24"/>
      <c r="E247" s="24" t="s">
        <v>14</v>
      </c>
      <c r="F247" s="30" t="s">
        <v>0</v>
      </c>
      <c r="G247" s="24"/>
      <c r="H247" s="24"/>
      <c r="I247" s="24"/>
      <c r="J247" s="29"/>
      <c r="K247" s="24" t="s">
        <v>10</v>
      </c>
      <c r="L247" s="26">
        <v>44377</v>
      </c>
      <c r="M247" s="25"/>
      <c r="N247" s="26"/>
      <c r="O247" s="17"/>
      <c r="P247" s="16"/>
      <c r="Q247" s="26">
        <v>44557</v>
      </c>
      <c r="R247" s="28"/>
      <c r="S247" s="26"/>
      <c r="T247" s="27"/>
      <c r="U247" s="26"/>
      <c r="V247" s="25"/>
      <c r="W247" s="25"/>
      <c r="X247" s="25"/>
      <c r="Y247" s="15"/>
      <c r="Z247" s="24"/>
    </row>
    <row r="248" spans="1:26" s="6" customFormat="1" ht="30" x14ac:dyDescent="0.25">
      <c r="A248" s="32" t="s">
        <v>25</v>
      </c>
      <c r="B248" s="33" t="s">
        <v>497</v>
      </c>
      <c r="C248" s="18" t="s">
        <v>496</v>
      </c>
      <c r="D248" s="24"/>
      <c r="E248" s="24" t="s">
        <v>14</v>
      </c>
      <c r="F248" s="30" t="s">
        <v>0</v>
      </c>
      <c r="G248" s="24"/>
      <c r="H248" s="24"/>
      <c r="I248" s="24"/>
      <c r="J248" s="29"/>
      <c r="K248" s="24" t="s">
        <v>10</v>
      </c>
      <c r="L248" s="26">
        <v>44377</v>
      </c>
      <c r="M248" s="25"/>
      <c r="N248" s="26"/>
      <c r="O248" s="17"/>
      <c r="P248" s="16"/>
      <c r="Q248" s="26">
        <v>44557</v>
      </c>
      <c r="R248" s="28"/>
      <c r="S248" s="26"/>
      <c r="T248" s="27"/>
      <c r="U248" s="26"/>
      <c r="V248" s="25"/>
      <c r="W248" s="25"/>
      <c r="X248" s="25"/>
      <c r="Y248" s="15"/>
      <c r="Z248" s="24"/>
    </row>
    <row r="249" spans="1:26" s="6" customFormat="1" ht="30" x14ac:dyDescent="0.25">
      <c r="A249" s="32" t="s">
        <v>25</v>
      </c>
      <c r="B249" s="33" t="s">
        <v>495</v>
      </c>
      <c r="C249" s="18" t="s">
        <v>494</v>
      </c>
      <c r="D249" s="24"/>
      <c r="E249" s="24" t="s">
        <v>14</v>
      </c>
      <c r="F249" s="30" t="s">
        <v>0</v>
      </c>
      <c r="G249" s="24"/>
      <c r="H249" s="24"/>
      <c r="I249" s="24"/>
      <c r="J249" s="29"/>
      <c r="K249" s="24" t="s">
        <v>10</v>
      </c>
      <c r="L249" s="26">
        <v>44377</v>
      </c>
      <c r="M249" s="25"/>
      <c r="N249" s="26"/>
      <c r="O249" s="17"/>
      <c r="P249" s="16"/>
      <c r="Q249" s="26">
        <v>44557</v>
      </c>
      <c r="R249" s="28"/>
      <c r="S249" s="26"/>
      <c r="T249" s="27"/>
      <c r="U249" s="26"/>
      <c r="V249" s="25"/>
      <c r="W249" s="25"/>
      <c r="X249" s="25"/>
      <c r="Y249" s="15"/>
      <c r="Z249" s="24"/>
    </row>
    <row r="250" spans="1:26" s="6" customFormat="1" ht="75" x14ac:dyDescent="0.25">
      <c r="A250" s="32" t="s">
        <v>39</v>
      </c>
      <c r="B250" s="33" t="s">
        <v>493</v>
      </c>
      <c r="C250" s="44" t="s">
        <v>492</v>
      </c>
      <c r="D250" s="24"/>
      <c r="E250" s="24" t="s">
        <v>14</v>
      </c>
      <c r="F250" s="30" t="s">
        <v>0</v>
      </c>
      <c r="G250" s="24"/>
      <c r="H250" s="24"/>
      <c r="I250" s="24"/>
      <c r="J250" s="29"/>
      <c r="K250" s="24" t="s">
        <v>10</v>
      </c>
      <c r="L250" s="26">
        <v>44561</v>
      </c>
      <c r="M250" s="25"/>
      <c r="N250" s="26"/>
      <c r="O250" s="17"/>
      <c r="P250" s="16"/>
      <c r="Q250" s="26">
        <v>44741</v>
      </c>
      <c r="R250" s="28"/>
      <c r="S250" s="26"/>
      <c r="T250" s="27"/>
      <c r="U250" s="26"/>
      <c r="V250" s="25"/>
      <c r="W250" s="25"/>
      <c r="X250" s="25"/>
      <c r="Y250" s="15"/>
      <c r="Z250" s="24"/>
    </row>
    <row r="251" spans="1:26" s="6" customFormat="1" ht="30" x14ac:dyDescent="0.25">
      <c r="A251" s="32" t="s">
        <v>39</v>
      </c>
      <c r="B251" s="33" t="s">
        <v>491</v>
      </c>
      <c r="C251" s="44" t="s">
        <v>490</v>
      </c>
      <c r="D251" s="24"/>
      <c r="E251" s="24" t="s">
        <v>14</v>
      </c>
      <c r="F251" s="30" t="s">
        <v>0</v>
      </c>
      <c r="G251" s="24"/>
      <c r="H251" s="24"/>
      <c r="I251" s="24"/>
      <c r="J251" s="29"/>
      <c r="K251" s="24" t="s">
        <v>10</v>
      </c>
      <c r="L251" s="26">
        <v>44561</v>
      </c>
      <c r="M251" s="25"/>
      <c r="N251" s="26"/>
      <c r="O251" s="17"/>
      <c r="P251" s="16"/>
      <c r="Q251" s="26">
        <v>44741</v>
      </c>
      <c r="R251" s="28"/>
      <c r="S251" s="26"/>
      <c r="T251" s="27"/>
      <c r="U251" s="26"/>
      <c r="V251" s="25"/>
      <c r="W251" s="25"/>
      <c r="X251" s="25"/>
      <c r="Y251" s="15"/>
      <c r="Z251" s="24"/>
    </row>
    <row r="252" spans="1:26" s="6" customFormat="1" ht="30" x14ac:dyDescent="0.25">
      <c r="A252" s="32" t="s">
        <v>3</v>
      </c>
      <c r="B252" s="33" t="s">
        <v>489</v>
      </c>
      <c r="C252" s="18" t="s">
        <v>488</v>
      </c>
      <c r="D252" s="24"/>
      <c r="E252" s="24" t="s">
        <v>14</v>
      </c>
      <c r="F252" s="30" t="s">
        <v>0</v>
      </c>
      <c r="G252" s="24"/>
      <c r="H252" s="24"/>
      <c r="I252" s="24"/>
      <c r="J252" s="29"/>
      <c r="K252" s="24" t="s">
        <v>10</v>
      </c>
      <c r="L252" s="26">
        <v>44377</v>
      </c>
      <c r="M252" s="25"/>
      <c r="N252" s="26"/>
      <c r="O252" s="17"/>
      <c r="P252" s="16"/>
      <c r="Q252" s="26">
        <v>44557</v>
      </c>
      <c r="R252" s="28"/>
      <c r="S252" s="26"/>
      <c r="T252" s="27"/>
      <c r="U252" s="26"/>
      <c r="V252" s="25"/>
      <c r="W252" s="25"/>
      <c r="X252" s="25"/>
      <c r="Y252" s="15"/>
      <c r="Z252" s="24"/>
    </row>
    <row r="253" spans="1:26" s="6" customFormat="1" ht="30" x14ac:dyDescent="0.25">
      <c r="A253" s="46" t="s">
        <v>3</v>
      </c>
      <c r="B253" s="42" t="s">
        <v>487</v>
      </c>
      <c r="C253" s="18" t="s">
        <v>486</v>
      </c>
      <c r="D253" s="38"/>
      <c r="E253" s="24" t="s">
        <v>14</v>
      </c>
      <c r="F253" s="50" t="s">
        <v>0</v>
      </c>
      <c r="G253" s="38"/>
      <c r="H253" s="38"/>
      <c r="I253" s="38"/>
      <c r="J253" s="39"/>
      <c r="K253" s="38" t="s">
        <v>10</v>
      </c>
      <c r="L253" s="26">
        <v>44377</v>
      </c>
      <c r="M253" s="34"/>
      <c r="N253" s="35"/>
      <c r="O253" s="17"/>
      <c r="P253" s="16"/>
      <c r="Q253" s="26">
        <v>44557</v>
      </c>
      <c r="R253" s="37"/>
      <c r="S253" s="35"/>
      <c r="T253" s="36"/>
      <c r="U253" s="35"/>
      <c r="V253" s="34"/>
      <c r="W253" s="34"/>
      <c r="X253" s="34"/>
      <c r="Y253" s="15"/>
      <c r="Z253" s="38"/>
    </row>
    <row r="254" spans="1:26" s="6" customFormat="1" ht="30" x14ac:dyDescent="0.25">
      <c r="A254" s="32" t="s">
        <v>3</v>
      </c>
      <c r="B254" s="33" t="s">
        <v>485</v>
      </c>
      <c r="C254" s="18" t="s">
        <v>484</v>
      </c>
      <c r="D254" s="24"/>
      <c r="E254" s="24" t="s">
        <v>14</v>
      </c>
      <c r="F254" s="30" t="s">
        <v>0</v>
      </c>
      <c r="G254" s="24"/>
      <c r="H254" s="24"/>
      <c r="I254" s="24"/>
      <c r="J254" s="29"/>
      <c r="K254" s="24" t="s">
        <v>10</v>
      </c>
      <c r="L254" s="26">
        <v>44561</v>
      </c>
      <c r="M254" s="25"/>
      <c r="N254" s="26"/>
      <c r="O254" s="17"/>
      <c r="P254" s="16"/>
      <c r="Q254" s="26">
        <v>44741</v>
      </c>
      <c r="R254" s="28"/>
      <c r="S254" s="26"/>
      <c r="T254" s="27"/>
      <c r="U254" s="26" t="s">
        <v>483</v>
      </c>
      <c r="V254" s="25"/>
      <c r="W254" s="25"/>
      <c r="X254" s="25"/>
      <c r="Y254" s="15"/>
      <c r="Z254" s="24"/>
    </row>
    <row r="255" spans="1:26" s="6" customFormat="1" ht="30" x14ac:dyDescent="0.25">
      <c r="A255" s="32" t="s">
        <v>3</v>
      </c>
      <c r="B255" s="33" t="s">
        <v>482</v>
      </c>
      <c r="C255" s="18" t="s">
        <v>481</v>
      </c>
      <c r="D255" s="24"/>
      <c r="E255" s="24" t="s">
        <v>14</v>
      </c>
      <c r="F255" s="30" t="s">
        <v>0</v>
      </c>
      <c r="G255" s="24"/>
      <c r="H255" s="24"/>
      <c r="I255" s="24"/>
      <c r="J255" s="29"/>
      <c r="K255" s="24" t="s">
        <v>10</v>
      </c>
      <c r="L255" s="26">
        <v>44561</v>
      </c>
      <c r="M255" s="25"/>
      <c r="N255" s="26"/>
      <c r="O255" s="17"/>
      <c r="P255" s="16"/>
      <c r="Q255" s="26">
        <v>44741</v>
      </c>
      <c r="R255" s="28"/>
      <c r="S255" s="26"/>
      <c r="T255" s="27"/>
      <c r="U255" s="26"/>
      <c r="V255" s="25"/>
      <c r="W255" s="25"/>
      <c r="X255" s="25"/>
      <c r="Y255" s="15"/>
      <c r="Z255" s="24"/>
    </row>
    <row r="256" spans="1:26" s="6" customFormat="1" ht="30" x14ac:dyDescent="0.25">
      <c r="A256" s="32" t="s">
        <v>3</v>
      </c>
      <c r="B256" s="33" t="s">
        <v>480</v>
      </c>
      <c r="C256" s="18" t="s">
        <v>479</v>
      </c>
      <c r="D256" s="24"/>
      <c r="E256" s="24" t="s">
        <v>14</v>
      </c>
      <c r="F256" s="30" t="s">
        <v>0</v>
      </c>
      <c r="G256" s="24"/>
      <c r="H256" s="24"/>
      <c r="I256" s="24"/>
      <c r="J256" s="29"/>
      <c r="K256" s="24" t="s">
        <v>10</v>
      </c>
      <c r="L256" s="26">
        <v>44561</v>
      </c>
      <c r="M256" s="25"/>
      <c r="N256" s="26"/>
      <c r="O256" s="17"/>
      <c r="P256" s="16"/>
      <c r="Q256" s="26">
        <v>44741</v>
      </c>
      <c r="R256" s="28"/>
      <c r="S256" s="26"/>
      <c r="T256" s="27"/>
      <c r="U256" s="26"/>
      <c r="V256" s="25"/>
      <c r="W256" s="25"/>
      <c r="X256" s="25"/>
      <c r="Y256" s="15"/>
      <c r="Z256" s="24"/>
    </row>
    <row r="257" spans="1:26" s="6" customFormat="1" ht="30" x14ac:dyDescent="0.25">
      <c r="A257" s="87" t="s">
        <v>3</v>
      </c>
      <c r="B257" s="88" t="s">
        <v>478</v>
      </c>
      <c r="C257" s="89" t="s">
        <v>477</v>
      </c>
      <c r="D257" s="90"/>
      <c r="E257" s="90" t="s">
        <v>14</v>
      </c>
      <c r="F257" s="91" t="s">
        <v>0</v>
      </c>
      <c r="G257" s="90"/>
      <c r="H257" s="90"/>
      <c r="I257" s="90"/>
      <c r="J257" s="92"/>
      <c r="K257" s="90" t="s">
        <v>10</v>
      </c>
      <c r="L257" s="93">
        <v>44561</v>
      </c>
      <c r="M257" s="94"/>
      <c r="N257" s="93"/>
      <c r="O257" s="95"/>
      <c r="P257" s="117"/>
      <c r="Q257" s="93">
        <v>44741</v>
      </c>
      <c r="R257" s="146"/>
      <c r="S257" s="93"/>
      <c r="T257" s="147"/>
      <c r="U257" s="93"/>
      <c r="V257" s="94"/>
      <c r="W257" s="94"/>
      <c r="X257" s="94"/>
      <c r="Y257" s="118"/>
      <c r="Z257" s="90"/>
    </row>
    <row r="258" spans="1:26" s="6" customFormat="1" ht="30" x14ac:dyDescent="0.25">
      <c r="A258" s="32" t="s">
        <v>3</v>
      </c>
      <c r="B258" s="33" t="s">
        <v>476</v>
      </c>
      <c r="C258" s="111" t="s">
        <v>475</v>
      </c>
      <c r="D258" s="24"/>
      <c r="E258" s="24" t="s">
        <v>6</v>
      </c>
      <c r="F258" s="30" t="s">
        <v>0</v>
      </c>
      <c r="G258" s="24" t="s">
        <v>24</v>
      </c>
      <c r="H258" s="24" t="s">
        <v>29</v>
      </c>
      <c r="I258" s="24" t="s">
        <v>474</v>
      </c>
      <c r="J258" s="29">
        <v>7920000</v>
      </c>
      <c r="K258" s="24"/>
      <c r="L258" s="26"/>
      <c r="M258" s="25">
        <v>714</v>
      </c>
      <c r="N258" s="26">
        <v>44160</v>
      </c>
      <c r="O258" s="112"/>
      <c r="P258" s="127"/>
      <c r="Q258" s="26"/>
      <c r="R258" s="28">
        <v>776</v>
      </c>
      <c r="S258" s="26">
        <v>44188</v>
      </c>
      <c r="T258" s="27">
        <v>7920000</v>
      </c>
      <c r="U258" s="26">
        <v>44223</v>
      </c>
      <c r="V258" s="25">
        <v>12</v>
      </c>
      <c r="W258" s="25">
        <v>12</v>
      </c>
      <c r="X258" s="25">
        <v>0</v>
      </c>
      <c r="Y258" s="128">
        <v>0</v>
      </c>
      <c r="Z258" s="32"/>
    </row>
    <row r="259" spans="1:26" s="6" customFormat="1" ht="30" x14ac:dyDescent="0.25">
      <c r="A259" s="98" t="s">
        <v>3</v>
      </c>
      <c r="B259" s="99" t="s">
        <v>473</v>
      </c>
      <c r="C259" s="108" t="s">
        <v>472</v>
      </c>
      <c r="D259" s="100"/>
      <c r="E259" s="100" t="s">
        <v>14</v>
      </c>
      <c r="F259" s="101" t="s">
        <v>0</v>
      </c>
      <c r="G259" s="100"/>
      <c r="H259" s="98"/>
      <c r="I259" s="100"/>
      <c r="J259" s="102"/>
      <c r="K259" s="100" t="s">
        <v>10</v>
      </c>
      <c r="L259" s="103">
        <v>44377</v>
      </c>
      <c r="M259" s="104"/>
      <c r="N259" s="103"/>
      <c r="O259" s="110"/>
      <c r="P259" s="125"/>
      <c r="Q259" s="103">
        <v>44557</v>
      </c>
      <c r="R259" s="156"/>
      <c r="S259" s="103"/>
      <c r="T259" s="157"/>
      <c r="U259" s="103"/>
      <c r="V259" s="104"/>
      <c r="W259" s="104"/>
      <c r="X259" s="104"/>
      <c r="Y259" s="126"/>
      <c r="Z259" s="224"/>
    </row>
    <row r="260" spans="1:26" s="6" customFormat="1" ht="30" x14ac:dyDescent="0.25">
      <c r="A260" s="32" t="s">
        <v>3</v>
      </c>
      <c r="B260" s="33" t="s">
        <v>471</v>
      </c>
      <c r="C260" s="18" t="s">
        <v>470</v>
      </c>
      <c r="D260" s="24"/>
      <c r="E260" s="24" t="s">
        <v>14</v>
      </c>
      <c r="F260" s="30" t="s">
        <v>0</v>
      </c>
      <c r="G260" s="24"/>
      <c r="H260" s="24"/>
      <c r="I260" s="24"/>
      <c r="J260" s="29"/>
      <c r="K260" s="24" t="s">
        <v>10</v>
      </c>
      <c r="L260" s="26">
        <v>44377</v>
      </c>
      <c r="M260" s="25"/>
      <c r="N260" s="26"/>
      <c r="O260" s="12"/>
      <c r="P260" s="11"/>
      <c r="Q260" s="35">
        <v>44557</v>
      </c>
      <c r="R260" s="28"/>
      <c r="S260" s="26"/>
      <c r="T260" s="27"/>
      <c r="U260" s="26"/>
      <c r="V260" s="25"/>
      <c r="W260" s="25"/>
      <c r="X260" s="25"/>
      <c r="Y260" s="10"/>
      <c r="Z260" s="24"/>
    </row>
    <row r="261" spans="1:26" s="6" customFormat="1" ht="30" x14ac:dyDescent="0.25">
      <c r="A261" s="32" t="s">
        <v>3</v>
      </c>
      <c r="B261" s="33" t="s">
        <v>469</v>
      </c>
      <c r="C261" s="18" t="s">
        <v>468</v>
      </c>
      <c r="D261" s="24"/>
      <c r="E261" s="24" t="s">
        <v>14</v>
      </c>
      <c r="F261" s="30" t="s">
        <v>0</v>
      </c>
      <c r="G261" s="24"/>
      <c r="H261" s="24"/>
      <c r="I261" s="24"/>
      <c r="J261" s="29"/>
      <c r="K261" s="24" t="s">
        <v>10</v>
      </c>
      <c r="L261" s="26">
        <v>44377</v>
      </c>
      <c r="M261" s="25"/>
      <c r="N261" s="26"/>
      <c r="O261" s="12"/>
      <c r="P261" s="11"/>
      <c r="Q261" s="26">
        <v>44557</v>
      </c>
      <c r="R261" s="28"/>
      <c r="S261" s="26"/>
      <c r="T261" s="27"/>
      <c r="U261" s="26"/>
      <c r="V261" s="25"/>
      <c r="W261" s="25"/>
      <c r="X261" s="25"/>
      <c r="Y261" s="10"/>
      <c r="Z261" s="24"/>
    </row>
    <row r="262" spans="1:26" s="6" customFormat="1" ht="30" x14ac:dyDescent="0.25">
      <c r="A262" s="32" t="s">
        <v>3</v>
      </c>
      <c r="B262" s="33" t="s">
        <v>467</v>
      </c>
      <c r="C262" s="18" t="s">
        <v>466</v>
      </c>
      <c r="D262" s="24"/>
      <c r="E262" s="24" t="s">
        <v>14</v>
      </c>
      <c r="F262" s="30" t="s">
        <v>0</v>
      </c>
      <c r="G262" s="24"/>
      <c r="H262" s="24"/>
      <c r="I262" s="24"/>
      <c r="J262" s="29"/>
      <c r="K262" s="24" t="s">
        <v>10</v>
      </c>
      <c r="L262" s="26">
        <v>44561</v>
      </c>
      <c r="M262" s="25"/>
      <c r="N262" s="26"/>
      <c r="O262" s="12"/>
      <c r="P262" s="11"/>
      <c r="Q262" s="26">
        <v>44741</v>
      </c>
      <c r="R262" s="28"/>
      <c r="S262" s="26"/>
      <c r="T262" s="27"/>
      <c r="U262" s="26"/>
      <c r="V262" s="25"/>
      <c r="W262" s="25"/>
      <c r="X262" s="25"/>
      <c r="Y262" s="10"/>
      <c r="Z262" s="24"/>
    </row>
    <row r="263" spans="1:26" s="6" customFormat="1" ht="30" x14ac:dyDescent="0.25">
      <c r="A263" s="46" t="s">
        <v>3</v>
      </c>
      <c r="B263" s="42" t="s">
        <v>465</v>
      </c>
      <c r="C263" s="18" t="s">
        <v>464</v>
      </c>
      <c r="D263" s="38"/>
      <c r="E263" s="24" t="s">
        <v>14</v>
      </c>
      <c r="F263" s="50" t="s">
        <v>0</v>
      </c>
      <c r="G263" s="38"/>
      <c r="H263" s="38"/>
      <c r="I263" s="38"/>
      <c r="J263" s="39"/>
      <c r="K263" s="38" t="s">
        <v>10</v>
      </c>
      <c r="L263" s="35">
        <v>44377</v>
      </c>
      <c r="M263" s="34"/>
      <c r="N263" s="35"/>
      <c r="O263" s="12"/>
      <c r="P263" s="11"/>
      <c r="Q263" s="35">
        <v>44557</v>
      </c>
      <c r="R263" s="37"/>
      <c r="S263" s="35"/>
      <c r="T263" s="36"/>
      <c r="U263" s="35"/>
      <c r="V263" s="34"/>
      <c r="W263" s="34"/>
      <c r="X263" s="34"/>
      <c r="Y263" s="10"/>
      <c r="Z263" s="38"/>
    </row>
    <row r="264" spans="1:26" s="6" customFormat="1" ht="30" x14ac:dyDescent="0.25">
      <c r="A264" s="46" t="s">
        <v>3</v>
      </c>
      <c r="B264" s="42" t="s">
        <v>463</v>
      </c>
      <c r="C264" s="18" t="s">
        <v>462</v>
      </c>
      <c r="D264" s="38"/>
      <c r="E264" s="24" t="s">
        <v>14</v>
      </c>
      <c r="F264" s="50" t="s">
        <v>0</v>
      </c>
      <c r="G264" s="38"/>
      <c r="H264" s="38"/>
      <c r="I264" s="38"/>
      <c r="J264" s="39"/>
      <c r="K264" s="38" t="s">
        <v>10</v>
      </c>
      <c r="L264" s="26">
        <v>44561</v>
      </c>
      <c r="M264" s="34"/>
      <c r="N264" s="35"/>
      <c r="O264" s="12"/>
      <c r="P264" s="11"/>
      <c r="Q264" s="26">
        <v>44741</v>
      </c>
      <c r="R264" s="37"/>
      <c r="S264" s="35"/>
      <c r="T264" s="36"/>
      <c r="U264" s="35"/>
      <c r="V264" s="34"/>
      <c r="W264" s="34"/>
      <c r="X264" s="34"/>
      <c r="Y264" s="10"/>
      <c r="Z264" s="38"/>
    </row>
    <row r="265" spans="1:26" s="6" customFormat="1" ht="30" x14ac:dyDescent="0.25">
      <c r="A265" s="32" t="s">
        <v>3</v>
      </c>
      <c r="B265" s="33" t="s">
        <v>461</v>
      </c>
      <c r="C265" s="18" t="s">
        <v>460</v>
      </c>
      <c r="D265" s="24"/>
      <c r="E265" s="24" t="s">
        <v>14</v>
      </c>
      <c r="F265" s="30" t="s">
        <v>0</v>
      </c>
      <c r="G265" s="24"/>
      <c r="H265" s="24"/>
      <c r="I265" s="24"/>
      <c r="J265" s="29"/>
      <c r="K265" s="24" t="s">
        <v>10</v>
      </c>
      <c r="L265" s="26">
        <v>44561</v>
      </c>
      <c r="M265" s="25"/>
      <c r="N265" s="26"/>
      <c r="O265" s="12"/>
      <c r="P265" s="11"/>
      <c r="Q265" s="26">
        <v>44741</v>
      </c>
      <c r="R265" s="28"/>
      <c r="S265" s="26"/>
      <c r="T265" s="27"/>
      <c r="U265" s="26"/>
      <c r="V265" s="25"/>
      <c r="W265" s="25"/>
      <c r="X265" s="25"/>
      <c r="Y265" s="10"/>
      <c r="Z265" s="24"/>
    </row>
    <row r="266" spans="1:26" s="6" customFormat="1" ht="30" x14ac:dyDescent="0.25">
      <c r="A266" s="32" t="s">
        <v>3</v>
      </c>
      <c r="B266" s="33" t="s">
        <v>459</v>
      </c>
      <c r="C266" s="18" t="s">
        <v>458</v>
      </c>
      <c r="D266" s="24"/>
      <c r="E266" s="24" t="s">
        <v>14</v>
      </c>
      <c r="F266" s="30" t="s">
        <v>0</v>
      </c>
      <c r="G266" s="24"/>
      <c r="H266" s="24"/>
      <c r="I266" s="24"/>
      <c r="J266" s="29"/>
      <c r="K266" s="24" t="s">
        <v>10</v>
      </c>
      <c r="L266" s="26">
        <v>44377</v>
      </c>
      <c r="M266" s="25"/>
      <c r="N266" s="26"/>
      <c r="O266" s="12"/>
      <c r="P266" s="11"/>
      <c r="Q266" s="26">
        <v>44557</v>
      </c>
      <c r="R266" s="28"/>
      <c r="S266" s="26"/>
      <c r="T266" s="27"/>
      <c r="U266" s="26"/>
      <c r="V266" s="25"/>
      <c r="W266" s="25"/>
      <c r="X266" s="25"/>
      <c r="Y266" s="10"/>
      <c r="Z266" s="24"/>
    </row>
    <row r="267" spans="1:26" s="6" customFormat="1" ht="30" x14ac:dyDescent="0.25">
      <c r="A267" s="68" t="s">
        <v>3</v>
      </c>
      <c r="B267" s="67" t="s">
        <v>457</v>
      </c>
      <c r="C267" s="18" t="s">
        <v>456</v>
      </c>
      <c r="D267" s="60"/>
      <c r="E267" s="24" t="s">
        <v>14</v>
      </c>
      <c r="F267" s="66" t="s">
        <v>0</v>
      </c>
      <c r="G267" s="60"/>
      <c r="H267" s="60"/>
      <c r="I267" s="60"/>
      <c r="J267" s="65"/>
      <c r="K267" s="60" t="s">
        <v>10</v>
      </c>
      <c r="L267" s="26">
        <v>44561</v>
      </c>
      <c r="M267" s="61"/>
      <c r="N267" s="62"/>
      <c r="O267" s="12"/>
      <c r="P267" s="11"/>
      <c r="Q267" s="62">
        <v>44741</v>
      </c>
      <c r="R267" s="64"/>
      <c r="S267" s="62"/>
      <c r="T267" s="63"/>
      <c r="U267" s="62"/>
      <c r="V267" s="61"/>
      <c r="W267" s="61"/>
      <c r="X267" s="61"/>
      <c r="Y267" s="10"/>
      <c r="Z267" s="60"/>
    </row>
    <row r="268" spans="1:26" s="6" customFormat="1" ht="30" x14ac:dyDescent="0.25">
      <c r="A268" s="32" t="s">
        <v>3</v>
      </c>
      <c r="B268" s="33" t="s">
        <v>455</v>
      </c>
      <c r="C268" s="18" t="s">
        <v>454</v>
      </c>
      <c r="D268" s="24"/>
      <c r="E268" s="24" t="s">
        <v>14</v>
      </c>
      <c r="F268" s="30" t="s">
        <v>0</v>
      </c>
      <c r="G268" s="24"/>
      <c r="H268" s="24"/>
      <c r="I268" s="24"/>
      <c r="J268" s="29"/>
      <c r="K268" s="24" t="s">
        <v>10</v>
      </c>
      <c r="L268" s="26">
        <v>44377</v>
      </c>
      <c r="M268" s="25"/>
      <c r="N268" s="26"/>
      <c r="O268" s="12"/>
      <c r="P268" s="11"/>
      <c r="Q268" s="26">
        <v>44557</v>
      </c>
      <c r="R268" s="28"/>
      <c r="S268" s="26"/>
      <c r="T268" s="27"/>
      <c r="U268" s="26"/>
      <c r="V268" s="25"/>
      <c r="W268" s="25"/>
      <c r="X268" s="25"/>
      <c r="Y268" s="10"/>
      <c r="Z268" s="24"/>
    </row>
    <row r="269" spans="1:26" s="6" customFormat="1" ht="30" x14ac:dyDescent="0.25">
      <c r="A269" s="32" t="s">
        <v>3</v>
      </c>
      <c r="B269" s="33" t="s">
        <v>453</v>
      </c>
      <c r="C269" s="18" t="s">
        <v>452</v>
      </c>
      <c r="D269" s="24"/>
      <c r="E269" s="24" t="s">
        <v>14</v>
      </c>
      <c r="F269" s="30" t="s">
        <v>0</v>
      </c>
      <c r="G269" s="24"/>
      <c r="H269" s="32"/>
      <c r="I269" s="24"/>
      <c r="J269" s="29"/>
      <c r="K269" s="24" t="s">
        <v>10</v>
      </c>
      <c r="L269" s="26">
        <v>44439</v>
      </c>
      <c r="M269" s="25"/>
      <c r="N269" s="26"/>
      <c r="O269" s="17"/>
      <c r="P269" s="16"/>
      <c r="Q269" s="26">
        <f>L269+180</f>
        <v>44619</v>
      </c>
      <c r="R269" s="28"/>
      <c r="S269" s="26"/>
      <c r="T269" s="27"/>
      <c r="U269" s="26"/>
      <c r="V269" s="25"/>
      <c r="W269" s="25"/>
      <c r="X269" s="25"/>
      <c r="Y269" s="10"/>
      <c r="Z269" s="24"/>
    </row>
    <row r="270" spans="1:26" s="6" customFormat="1" ht="30" x14ac:dyDescent="0.25">
      <c r="A270" s="46" t="s">
        <v>9</v>
      </c>
      <c r="B270" s="42" t="s">
        <v>451</v>
      </c>
      <c r="C270" s="18" t="s">
        <v>450</v>
      </c>
      <c r="D270" s="38"/>
      <c r="E270" s="24" t="s">
        <v>14</v>
      </c>
      <c r="F270" s="50" t="s">
        <v>0</v>
      </c>
      <c r="G270" s="38"/>
      <c r="H270" s="38"/>
      <c r="I270" s="38"/>
      <c r="J270" s="39"/>
      <c r="K270" s="38" t="s">
        <v>10</v>
      </c>
      <c r="L270" s="26">
        <v>44561</v>
      </c>
      <c r="M270" s="34"/>
      <c r="N270" s="35"/>
      <c r="O270" s="12"/>
      <c r="P270" s="11"/>
      <c r="Q270" s="26">
        <v>44741</v>
      </c>
      <c r="R270" s="37"/>
      <c r="S270" s="35"/>
      <c r="T270" s="36"/>
      <c r="U270" s="35"/>
      <c r="V270" s="34"/>
      <c r="W270" s="34"/>
      <c r="X270" s="34"/>
      <c r="Y270" s="10"/>
      <c r="Z270" s="38"/>
    </row>
    <row r="271" spans="1:26" s="6" customFormat="1" ht="30" x14ac:dyDescent="0.25">
      <c r="A271" s="32" t="s">
        <v>9</v>
      </c>
      <c r="B271" s="33" t="s">
        <v>449</v>
      </c>
      <c r="C271" s="18" t="s">
        <v>448</v>
      </c>
      <c r="D271" s="24"/>
      <c r="E271" s="24" t="s">
        <v>23</v>
      </c>
      <c r="F271" s="30" t="s">
        <v>0</v>
      </c>
      <c r="G271" s="24"/>
      <c r="H271" s="32"/>
      <c r="I271" s="24"/>
      <c r="J271" s="29"/>
      <c r="K271" s="24"/>
      <c r="L271" s="26"/>
      <c r="M271" s="25"/>
      <c r="N271" s="26"/>
      <c r="O271" s="12"/>
      <c r="P271" s="11"/>
      <c r="Q271" s="26"/>
      <c r="R271" s="28">
        <v>267</v>
      </c>
      <c r="S271" s="26">
        <v>43623</v>
      </c>
      <c r="T271" s="27"/>
      <c r="U271" s="26">
        <v>43658</v>
      </c>
      <c r="V271" s="25"/>
      <c r="W271" s="25"/>
      <c r="X271" s="25"/>
      <c r="Y271" s="10"/>
      <c r="Z271" s="59"/>
    </row>
    <row r="272" spans="1:26" s="6" customFormat="1" ht="30" x14ac:dyDescent="0.25">
      <c r="A272" s="32" t="s">
        <v>9</v>
      </c>
      <c r="B272" s="33" t="s">
        <v>447</v>
      </c>
      <c r="C272" s="18" t="s">
        <v>446</v>
      </c>
      <c r="D272" s="24"/>
      <c r="E272" s="131" t="s">
        <v>43</v>
      </c>
      <c r="F272" s="30" t="s">
        <v>0</v>
      </c>
      <c r="G272" s="24"/>
      <c r="H272" s="32"/>
      <c r="I272" s="24"/>
      <c r="J272" s="29"/>
      <c r="K272" s="24" t="s">
        <v>445</v>
      </c>
      <c r="L272" s="25"/>
      <c r="M272" s="25"/>
      <c r="N272" s="26"/>
      <c r="O272" s="12"/>
      <c r="P272" s="11"/>
      <c r="Q272" s="35">
        <f>N272+180</f>
        <v>180</v>
      </c>
      <c r="R272" s="28"/>
      <c r="S272" s="26"/>
      <c r="T272" s="27"/>
      <c r="U272" s="26"/>
      <c r="V272" s="25"/>
      <c r="W272" s="25"/>
      <c r="X272" s="25"/>
      <c r="Y272" s="10"/>
      <c r="Z272" s="24"/>
    </row>
    <row r="273" spans="1:26" s="6" customFormat="1" ht="30" x14ac:dyDescent="0.25">
      <c r="A273" s="32" t="s">
        <v>9</v>
      </c>
      <c r="B273" s="33" t="s">
        <v>444</v>
      </c>
      <c r="C273" s="18" t="s">
        <v>443</v>
      </c>
      <c r="D273" s="24"/>
      <c r="E273" s="24" t="s">
        <v>23</v>
      </c>
      <c r="F273" s="30" t="s">
        <v>0</v>
      </c>
      <c r="G273" s="24"/>
      <c r="H273" s="32"/>
      <c r="I273" s="24"/>
      <c r="J273" s="29"/>
      <c r="K273" s="24"/>
      <c r="L273" s="26"/>
      <c r="M273" s="25"/>
      <c r="N273" s="26"/>
      <c r="O273" s="12"/>
      <c r="P273" s="11"/>
      <c r="Q273" s="26"/>
      <c r="R273" s="28">
        <v>214</v>
      </c>
      <c r="S273" s="26">
        <v>43091</v>
      </c>
      <c r="T273" s="27"/>
      <c r="U273" s="26">
        <v>43126</v>
      </c>
      <c r="V273" s="25"/>
      <c r="W273" s="25"/>
      <c r="X273" s="25"/>
      <c r="Y273" s="10"/>
      <c r="Z273" s="58"/>
    </row>
    <row r="274" spans="1:26" s="6" customFormat="1" ht="30" x14ac:dyDescent="0.25">
      <c r="A274" s="32" t="s">
        <v>9</v>
      </c>
      <c r="B274" s="33" t="s">
        <v>442</v>
      </c>
      <c r="C274" s="18" t="s">
        <v>441</v>
      </c>
      <c r="D274" s="24"/>
      <c r="E274" s="24" t="s">
        <v>23</v>
      </c>
      <c r="F274" s="30" t="s">
        <v>0</v>
      </c>
      <c r="G274" s="24"/>
      <c r="H274" s="32"/>
      <c r="I274" s="24"/>
      <c r="J274" s="29"/>
      <c r="K274" s="24"/>
      <c r="L274" s="26"/>
      <c r="M274" s="25"/>
      <c r="N274" s="26"/>
      <c r="O274" s="12"/>
      <c r="P274" s="11"/>
      <c r="Q274" s="26"/>
      <c r="R274" s="28">
        <v>134</v>
      </c>
      <c r="S274" s="26">
        <v>43216</v>
      </c>
      <c r="T274" s="27"/>
      <c r="U274" s="26">
        <v>43251</v>
      </c>
      <c r="V274" s="25"/>
      <c r="W274" s="25"/>
      <c r="X274" s="25"/>
      <c r="Y274" s="10"/>
      <c r="Z274" s="24"/>
    </row>
    <row r="275" spans="1:26" s="6" customFormat="1" ht="30" x14ac:dyDescent="0.25">
      <c r="A275" s="32" t="s">
        <v>9</v>
      </c>
      <c r="B275" s="33" t="s">
        <v>440</v>
      </c>
      <c r="C275" s="18" t="s">
        <v>439</v>
      </c>
      <c r="D275" s="24"/>
      <c r="E275" s="24" t="s">
        <v>23</v>
      </c>
      <c r="F275" s="30" t="s">
        <v>0</v>
      </c>
      <c r="G275" s="24"/>
      <c r="H275" s="32"/>
      <c r="I275" s="24"/>
      <c r="J275" s="29"/>
      <c r="K275" s="24"/>
      <c r="L275" s="26"/>
      <c r="M275" s="25"/>
      <c r="N275" s="26"/>
      <c r="O275" s="12"/>
      <c r="P275" s="11"/>
      <c r="Q275" s="26"/>
      <c r="R275" s="28">
        <v>436</v>
      </c>
      <c r="S275" s="26">
        <v>43374</v>
      </c>
      <c r="T275" s="27"/>
      <c r="U275" s="26">
        <v>43409</v>
      </c>
      <c r="V275" s="25"/>
      <c r="W275" s="25"/>
      <c r="X275" s="25"/>
      <c r="Y275" s="10"/>
      <c r="Z275" s="24"/>
    </row>
    <row r="276" spans="1:26" s="6" customFormat="1" ht="30" x14ac:dyDescent="0.25">
      <c r="A276" s="32" t="s">
        <v>9</v>
      </c>
      <c r="B276" s="33" t="s">
        <v>438</v>
      </c>
      <c r="C276" s="18" t="s">
        <v>437</v>
      </c>
      <c r="D276" s="24"/>
      <c r="E276" s="24" t="s">
        <v>23</v>
      </c>
      <c r="F276" s="30" t="s">
        <v>0</v>
      </c>
      <c r="G276" s="24"/>
      <c r="H276" s="32"/>
      <c r="I276" s="24"/>
      <c r="J276" s="29"/>
      <c r="K276" s="24"/>
      <c r="L276" s="26"/>
      <c r="M276" s="25"/>
      <c r="N276" s="26"/>
      <c r="O276" s="12"/>
      <c r="P276" s="11"/>
      <c r="Q276" s="26"/>
      <c r="R276" s="28">
        <v>562</v>
      </c>
      <c r="S276" s="26">
        <v>43777</v>
      </c>
      <c r="T276" s="27"/>
      <c r="U276" s="26">
        <v>43812</v>
      </c>
      <c r="V276" s="25"/>
      <c r="W276" s="25"/>
      <c r="X276" s="25"/>
      <c r="Y276" s="10"/>
      <c r="Z276" s="24"/>
    </row>
    <row r="277" spans="1:26" s="6" customFormat="1" ht="30" x14ac:dyDescent="0.25">
      <c r="A277" s="32" t="s">
        <v>9</v>
      </c>
      <c r="B277" s="33" t="s">
        <v>436</v>
      </c>
      <c r="C277" s="18" t="s">
        <v>435</v>
      </c>
      <c r="D277" s="24"/>
      <c r="E277" s="131" t="s">
        <v>43</v>
      </c>
      <c r="F277" s="30" t="s">
        <v>0</v>
      </c>
      <c r="G277" s="24"/>
      <c r="H277" s="32"/>
      <c r="I277" s="24"/>
      <c r="J277" s="29"/>
      <c r="K277" s="24" t="s">
        <v>10</v>
      </c>
      <c r="L277" s="25"/>
      <c r="M277" s="25"/>
      <c r="N277" s="26"/>
      <c r="O277" s="12"/>
      <c r="P277" s="11"/>
      <c r="Q277" s="35">
        <f>N277+180</f>
        <v>180</v>
      </c>
      <c r="R277" s="28"/>
      <c r="S277" s="26"/>
      <c r="T277" s="27"/>
      <c r="U277" s="26"/>
      <c r="V277" s="25"/>
      <c r="W277" s="25"/>
      <c r="X277" s="25"/>
      <c r="Y277" s="10"/>
      <c r="Z277" s="24"/>
    </row>
    <row r="278" spans="1:26" s="6" customFormat="1" ht="75" x14ac:dyDescent="0.25">
      <c r="A278" s="32" t="s">
        <v>5</v>
      </c>
      <c r="B278" s="33" t="s">
        <v>434</v>
      </c>
      <c r="C278" s="44" t="s">
        <v>433</v>
      </c>
      <c r="D278" s="24"/>
      <c r="E278" s="24" t="s">
        <v>14</v>
      </c>
      <c r="F278" s="30" t="s">
        <v>0</v>
      </c>
      <c r="G278" s="24"/>
      <c r="H278" s="32"/>
      <c r="I278" s="24"/>
      <c r="J278" s="29"/>
      <c r="K278" s="24" t="s">
        <v>10</v>
      </c>
      <c r="L278" s="26">
        <v>44561</v>
      </c>
      <c r="M278" s="25"/>
      <c r="N278" s="26"/>
      <c r="O278" s="12"/>
      <c r="P278" s="11"/>
      <c r="Q278" s="26">
        <v>44741</v>
      </c>
      <c r="R278" s="28"/>
      <c r="S278" s="26"/>
      <c r="T278" s="27"/>
      <c r="U278" s="26"/>
      <c r="V278" s="25"/>
      <c r="W278" s="25"/>
      <c r="X278" s="25"/>
      <c r="Y278" s="10"/>
      <c r="Z278" s="24"/>
    </row>
    <row r="279" spans="1:26" s="6" customFormat="1" ht="45" x14ac:dyDescent="0.25">
      <c r="A279" s="32" t="s">
        <v>5</v>
      </c>
      <c r="B279" s="33" t="s">
        <v>432</v>
      </c>
      <c r="C279" s="44" t="s">
        <v>431</v>
      </c>
      <c r="D279" s="24"/>
      <c r="E279" s="24" t="s">
        <v>14</v>
      </c>
      <c r="F279" s="30" t="s">
        <v>0</v>
      </c>
      <c r="G279" s="24"/>
      <c r="H279" s="32"/>
      <c r="I279" s="24"/>
      <c r="J279" s="29"/>
      <c r="K279" s="24" t="s">
        <v>10</v>
      </c>
      <c r="L279" s="26">
        <v>44561</v>
      </c>
      <c r="M279" s="25"/>
      <c r="N279" s="26"/>
      <c r="O279" s="12"/>
      <c r="P279" s="11"/>
      <c r="Q279" s="26">
        <v>44741</v>
      </c>
      <c r="R279" s="28"/>
      <c r="S279" s="26"/>
      <c r="T279" s="27"/>
      <c r="U279" s="26"/>
      <c r="V279" s="25"/>
      <c r="W279" s="25"/>
      <c r="X279" s="25"/>
      <c r="Y279" s="10"/>
      <c r="Z279" s="24"/>
    </row>
    <row r="280" spans="1:26" s="6" customFormat="1" ht="30" x14ac:dyDescent="0.25">
      <c r="A280" s="32" t="s">
        <v>5</v>
      </c>
      <c r="B280" s="33" t="s">
        <v>430</v>
      </c>
      <c r="C280" s="18" t="s">
        <v>429</v>
      </c>
      <c r="D280" s="24"/>
      <c r="E280" s="24" t="s">
        <v>14</v>
      </c>
      <c r="F280" s="30" t="s">
        <v>0</v>
      </c>
      <c r="G280" s="24"/>
      <c r="H280" s="24"/>
      <c r="I280" s="24"/>
      <c r="J280" s="29"/>
      <c r="K280" s="24" t="s">
        <v>10</v>
      </c>
      <c r="L280" s="26">
        <v>44561</v>
      </c>
      <c r="M280" s="25"/>
      <c r="N280" s="26"/>
      <c r="O280" s="12"/>
      <c r="P280" s="11"/>
      <c r="Q280" s="26">
        <v>44741</v>
      </c>
      <c r="R280" s="28"/>
      <c r="S280" s="26"/>
      <c r="T280" s="27"/>
      <c r="U280" s="26"/>
      <c r="V280" s="25"/>
      <c r="W280" s="25"/>
      <c r="X280" s="25"/>
      <c r="Y280" s="10"/>
      <c r="Z280" s="24"/>
    </row>
    <row r="281" spans="1:26" s="6" customFormat="1" ht="60" x14ac:dyDescent="0.25">
      <c r="A281" s="46" t="s">
        <v>5</v>
      </c>
      <c r="B281" s="42" t="s">
        <v>428</v>
      </c>
      <c r="C281" s="44" t="s">
        <v>427</v>
      </c>
      <c r="D281" s="38"/>
      <c r="E281" s="24" t="s">
        <v>14</v>
      </c>
      <c r="F281" s="50" t="s">
        <v>0</v>
      </c>
      <c r="G281" s="38"/>
      <c r="H281" s="38"/>
      <c r="I281" s="38"/>
      <c r="J281" s="39"/>
      <c r="K281" s="38" t="s">
        <v>10</v>
      </c>
      <c r="L281" s="26">
        <v>44561</v>
      </c>
      <c r="M281" s="34"/>
      <c r="N281" s="35"/>
      <c r="O281" s="12"/>
      <c r="P281" s="11"/>
      <c r="Q281" s="26">
        <v>44741</v>
      </c>
      <c r="R281" s="37"/>
      <c r="S281" s="35"/>
      <c r="T281" s="36"/>
      <c r="U281" s="35"/>
      <c r="V281" s="34"/>
      <c r="W281" s="34"/>
      <c r="X281" s="34"/>
      <c r="Y281" s="10"/>
      <c r="Z281" s="38"/>
    </row>
    <row r="282" spans="1:26" s="6" customFormat="1" ht="60" x14ac:dyDescent="0.25">
      <c r="A282" s="46" t="s">
        <v>37</v>
      </c>
      <c r="B282" s="42" t="s">
        <v>426</v>
      </c>
      <c r="C282" s="18" t="s">
        <v>425</v>
      </c>
      <c r="D282" s="38"/>
      <c r="E282" s="24" t="s">
        <v>14</v>
      </c>
      <c r="F282" s="50" t="s">
        <v>0</v>
      </c>
      <c r="G282" s="38"/>
      <c r="H282" s="38"/>
      <c r="I282" s="38"/>
      <c r="J282" s="39"/>
      <c r="K282" s="38" t="s">
        <v>10</v>
      </c>
      <c r="L282" s="26">
        <v>44561</v>
      </c>
      <c r="M282" s="34"/>
      <c r="N282" s="35"/>
      <c r="O282" s="12"/>
      <c r="P282" s="11"/>
      <c r="Q282" s="26">
        <v>44741</v>
      </c>
      <c r="R282" s="37"/>
      <c r="S282" s="35"/>
      <c r="T282" s="36"/>
      <c r="U282" s="35"/>
      <c r="V282" s="34"/>
      <c r="W282" s="34"/>
      <c r="X282" s="34"/>
      <c r="Y282" s="10"/>
      <c r="Z282" s="38"/>
    </row>
    <row r="283" spans="1:26" s="6" customFormat="1" ht="45" x14ac:dyDescent="0.25">
      <c r="A283" s="32" t="s">
        <v>37</v>
      </c>
      <c r="B283" s="33" t="s">
        <v>424</v>
      </c>
      <c r="C283" s="18" t="s">
        <v>423</v>
      </c>
      <c r="D283" s="24"/>
      <c r="E283" s="24" t="s">
        <v>14</v>
      </c>
      <c r="F283" s="30" t="s">
        <v>0</v>
      </c>
      <c r="G283" s="24"/>
      <c r="H283" s="24"/>
      <c r="I283" s="24"/>
      <c r="J283" s="29"/>
      <c r="K283" s="24" t="s">
        <v>10</v>
      </c>
      <c r="L283" s="26">
        <v>44561</v>
      </c>
      <c r="M283" s="25"/>
      <c r="N283" s="26"/>
      <c r="O283" s="12"/>
      <c r="P283" s="11"/>
      <c r="Q283" s="26">
        <v>44741</v>
      </c>
      <c r="R283" s="28"/>
      <c r="S283" s="26"/>
      <c r="T283" s="27"/>
      <c r="U283" s="26"/>
      <c r="V283" s="25"/>
      <c r="W283" s="25"/>
      <c r="X283" s="25"/>
      <c r="Y283" s="10"/>
      <c r="Z283" s="24"/>
    </row>
    <row r="284" spans="1:26" s="6" customFormat="1" ht="105" x14ac:dyDescent="0.25">
      <c r="A284" s="32" t="s">
        <v>37</v>
      </c>
      <c r="B284" s="33" t="s">
        <v>422</v>
      </c>
      <c r="C284" s="18" t="s">
        <v>421</v>
      </c>
      <c r="D284" s="24" t="s">
        <v>420</v>
      </c>
      <c r="E284" s="24" t="s">
        <v>23</v>
      </c>
      <c r="F284" s="30" t="s">
        <v>0</v>
      </c>
      <c r="G284" s="24" t="s">
        <v>36</v>
      </c>
      <c r="H284" s="24" t="s">
        <v>32</v>
      </c>
      <c r="I284" s="24" t="s">
        <v>21</v>
      </c>
      <c r="J284" s="29">
        <v>33561585</v>
      </c>
      <c r="K284" s="24"/>
      <c r="L284" s="26"/>
      <c r="M284" s="25">
        <v>242</v>
      </c>
      <c r="N284" s="26">
        <v>43959</v>
      </c>
      <c r="O284" s="17"/>
      <c r="P284" s="16">
        <v>44005</v>
      </c>
      <c r="Q284" s="26"/>
      <c r="R284" s="28">
        <v>442</v>
      </c>
      <c r="S284" s="26">
        <v>44049</v>
      </c>
      <c r="T284" s="27">
        <v>32860675</v>
      </c>
      <c r="U284" s="26">
        <v>44084</v>
      </c>
      <c r="V284" s="25">
        <v>66</v>
      </c>
      <c r="W284" s="25">
        <v>36</v>
      </c>
      <c r="X284" s="25">
        <v>24</v>
      </c>
      <c r="Y284" s="15">
        <v>6</v>
      </c>
      <c r="Z284" s="24"/>
    </row>
    <row r="285" spans="1:26" s="6" customFormat="1" ht="45" x14ac:dyDescent="0.25">
      <c r="A285" s="32" t="s">
        <v>37</v>
      </c>
      <c r="B285" s="31" t="s">
        <v>419</v>
      </c>
      <c r="C285" s="18" t="s">
        <v>418</v>
      </c>
      <c r="D285" s="24"/>
      <c r="E285" s="24" t="s">
        <v>14</v>
      </c>
      <c r="F285" s="30" t="s">
        <v>0</v>
      </c>
      <c r="G285" s="24"/>
      <c r="H285" s="24"/>
      <c r="I285" s="24"/>
      <c r="J285" s="29"/>
      <c r="K285" s="24" t="s">
        <v>10</v>
      </c>
      <c r="L285" s="26">
        <v>44377</v>
      </c>
      <c r="M285" s="25"/>
      <c r="N285" s="26"/>
      <c r="O285" s="12"/>
      <c r="P285" s="11"/>
      <c r="Q285" s="26">
        <v>44557</v>
      </c>
      <c r="R285" s="28"/>
      <c r="S285" s="26"/>
      <c r="T285" s="27"/>
      <c r="U285" s="26">
        <v>44557</v>
      </c>
      <c r="V285" s="25">
        <v>36</v>
      </c>
      <c r="W285" s="25">
        <v>36</v>
      </c>
      <c r="X285" s="25"/>
      <c r="Y285" s="10"/>
      <c r="Z285" s="24"/>
    </row>
    <row r="286" spans="1:26" s="6" customFormat="1" ht="30" x14ac:dyDescent="0.25">
      <c r="A286" s="32" t="s">
        <v>37</v>
      </c>
      <c r="B286" s="31" t="s">
        <v>417</v>
      </c>
      <c r="C286" s="18" t="s">
        <v>416</v>
      </c>
      <c r="D286" s="24"/>
      <c r="E286" s="24" t="s">
        <v>14</v>
      </c>
      <c r="F286" s="30" t="s">
        <v>0</v>
      </c>
      <c r="G286" s="24"/>
      <c r="H286" s="24"/>
      <c r="I286" s="24"/>
      <c r="J286" s="57"/>
      <c r="K286" s="24" t="s">
        <v>10</v>
      </c>
      <c r="L286" s="26">
        <v>44561</v>
      </c>
      <c r="M286" s="25"/>
      <c r="N286" s="26"/>
      <c r="O286" s="12"/>
      <c r="P286" s="11"/>
      <c r="Q286" s="26">
        <v>44741</v>
      </c>
      <c r="R286" s="28"/>
      <c r="S286" s="26"/>
      <c r="T286" s="27"/>
      <c r="U286" s="26"/>
      <c r="V286" s="25"/>
      <c r="W286" s="25"/>
      <c r="X286" s="25"/>
      <c r="Y286" s="10"/>
      <c r="Z286" s="24"/>
    </row>
    <row r="287" spans="1:26" s="6" customFormat="1" ht="60" x14ac:dyDescent="0.25">
      <c r="A287" s="32" t="s">
        <v>37</v>
      </c>
      <c r="B287" s="33" t="s">
        <v>415</v>
      </c>
      <c r="C287" s="18" t="s">
        <v>414</v>
      </c>
      <c r="D287" s="24"/>
      <c r="E287" s="24" t="s">
        <v>14</v>
      </c>
      <c r="F287" s="30" t="s">
        <v>0</v>
      </c>
      <c r="G287" s="24"/>
      <c r="H287" s="24"/>
      <c r="I287" s="24"/>
      <c r="J287" s="29"/>
      <c r="K287" s="24" t="s">
        <v>10</v>
      </c>
      <c r="L287" s="26">
        <v>44561</v>
      </c>
      <c r="M287" s="25"/>
      <c r="N287" s="26"/>
      <c r="O287" s="12"/>
      <c r="P287" s="11"/>
      <c r="Q287" s="26">
        <f>L287+180</f>
        <v>44741</v>
      </c>
      <c r="R287" s="28"/>
      <c r="S287" s="26"/>
      <c r="T287" s="27"/>
      <c r="U287" s="26"/>
      <c r="V287" s="25"/>
      <c r="W287" s="25"/>
      <c r="X287" s="25"/>
      <c r="Y287" s="10"/>
      <c r="Z287" s="24"/>
    </row>
    <row r="288" spans="1:26" s="6" customFormat="1" ht="30" x14ac:dyDescent="0.25">
      <c r="A288" s="32" t="s">
        <v>37</v>
      </c>
      <c r="B288" s="31" t="s">
        <v>413</v>
      </c>
      <c r="C288" s="18" t="s">
        <v>412</v>
      </c>
      <c r="D288" s="24"/>
      <c r="E288" s="24" t="s">
        <v>14</v>
      </c>
      <c r="F288" s="30" t="s">
        <v>0</v>
      </c>
      <c r="G288" s="24"/>
      <c r="H288" s="24"/>
      <c r="I288" s="24"/>
      <c r="J288" s="57"/>
      <c r="K288" s="24" t="s">
        <v>10</v>
      </c>
      <c r="L288" s="26">
        <v>44561</v>
      </c>
      <c r="M288" s="25"/>
      <c r="N288" s="26"/>
      <c r="O288" s="12"/>
      <c r="P288" s="11"/>
      <c r="Q288" s="26">
        <v>44741</v>
      </c>
      <c r="R288" s="28"/>
      <c r="S288" s="26"/>
      <c r="T288" s="27"/>
      <c r="U288" s="26">
        <v>44741</v>
      </c>
      <c r="V288" s="25">
        <v>66</v>
      </c>
      <c r="W288" s="25">
        <v>36</v>
      </c>
      <c r="X288" s="25">
        <v>24</v>
      </c>
      <c r="Y288" s="10">
        <v>6</v>
      </c>
      <c r="Z288" s="24"/>
    </row>
    <row r="289" spans="1:26" s="6" customFormat="1" ht="90" x14ac:dyDescent="0.25">
      <c r="A289" s="32" t="s">
        <v>37</v>
      </c>
      <c r="B289" s="31" t="s">
        <v>411</v>
      </c>
      <c r="C289" s="18" t="s">
        <v>410</v>
      </c>
      <c r="D289" s="24"/>
      <c r="E289" s="24" t="s">
        <v>14</v>
      </c>
      <c r="F289" s="30" t="s">
        <v>0</v>
      </c>
      <c r="G289" s="24"/>
      <c r="H289" s="24"/>
      <c r="I289" s="24"/>
      <c r="J289" s="57"/>
      <c r="K289" s="24" t="s">
        <v>10</v>
      </c>
      <c r="L289" s="26">
        <v>44561</v>
      </c>
      <c r="M289" s="25"/>
      <c r="N289" s="26"/>
      <c r="O289" s="12"/>
      <c r="P289" s="11"/>
      <c r="Q289" s="26">
        <v>44741</v>
      </c>
      <c r="R289" s="28"/>
      <c r="S289" s="26"/>
      <c r="T289" s="27"/>
      <c r="U289" s="26"/>
      <c r="V289" s="25"/>
      <c r="W289" s="25"/>
      <c r="X289" s="25"/>
      <c r="Y289" s="10"/>
      <c r="Z289" s="24"/>
    </row>
    <row r="290" spans="1:26" s="6" customFormat="1" ht="30" x14ac:dyDescent="0.25">
      <c r="A290" s="32" t="s">
        <v>37</v>
      </c>
      <c r="B290" s="33" t="s">
        <v>409</v>
      </c>
      <c r="C290" s="18" t="s">
        <v>408</v>
      </c>
      <c r="D290" s="24"/>
      <c r="E290" s="24" t="s">
        <v>14</v>
      </c>
      <c r="F290" s="30" t="s">
        <v>0</v>
      </c>
      <c r="G290" s="24"/>
      <c r="H290" s="24"/>
      <c r="I290" s="24"/>
      <c r="J290" s="29"/>
      <c r="K290" s="24" t="s">
        <v>10</v>
      </c>
      <c r="L290" s="26">
        <v>44561</v>
      </c>
      <c r="M290" s="25"/>
      <c r="N290" s="26"/>
      <c r="O290" s="12"/>
      <c r="P290" s="11"/>
      <c r="Q290" s="26">
        <v>44741</v>
      </c>
      <c r="R290" s="28"/>
      <c r="S290" s="26"/>
      <c r="T290" s="27"/>
      <c r="U290" s="26"/>
      <c r="V290" s="25"/>
      <c r="W290" s="25"/>
      <c r="X290" s="25"/>
      <c r="Y290" s="10"/>
      <c r="Z290" s="24"/>
    </row>
    <row r="291" spans="1:26" s="6" customFormat="1" ht="30" x14ac:dyDescent="0.25">
      <c r="A291" s="32" t="s">
        <v>37</v>
      </c>
      <c r="B291" s="33" t="s">
        <v>407</v>
      </c>
      <c r="C291" s="56" t="s">
        <v>406</v>
      </c>
      <c r="D291" s="24"/>
      <c r="E291" s="24" t="s">
        <v>14</v>
      </c>
      <c r="F291" s="30" t="s">
        <v>0</v>
      </c>
      <c r="G291" s="24"/>
      <c r="H291" s="24"/>
      <c r="I291" s="24"/>
      <c r="J291" s="27"/>
      <c r="K291" s="24" t="s">
        <v>10</v>
      </c>
      <c r="L291" s="26">
        <v>44561</v>
      </c>
      <c r="M291" s="25"/>
      <c r="N291" s="26"/>
      <c r="O291" s="12"/>
      <c r="P291" s="11"/>
      <c r="Q291" s="26">
        <v>44741</v>
      </c>
      <c r="R291" s="28"/>
      <c r="S291" s="26"/>
      <c r="T291" s="27"/>
      <c r="U291" s="26"/>
      <c r="V291" s="25"/>
      <c r="W291" s="25"/>
      <c r="X291" s="25"/>
      <c r="Y291" s="10"/>
      <c r="Z291" s="24"/>
    </row>
    <row r="292" spans="1:26" s="6" customFormat="1" ht="30" x14ac:dyDescent="0.25">
      <c r="A292" s="32" t="s">
        <v>37</v>
      </c>
      <c r="B292" s="33" t="s">
        <v>405</v>
      </c>
      <c r="C292" s="18" t="s">
        <v>404</v>
      </c>
      <c r="D292" s="24"/>
      <c r="E292" s="24" t="s">
        <v>14</v>
      </c>
      <c r="F292" s="30" t="s">
        <v>0</v>
      </c>
      <c r="G292" s="24"/>
      <c r="H292" s="24"/>
      <c r="I292" s="24"/>
      <c r="J292" s="29"/>
      <c r="K292" s="24" t="s">
        <v>10</v>
      </c>
      <c r="L292" s="26">
        <v>44561</v>
      </c>
      <c r="M292" s="25"/>
      <c r="N292" s="26"/>
      <c r="O292" s="12"/>
      <c r="P292" s="11"/>
      <c r="Q292" s="26">
        <v>44741</v>
      </c>
      <c r="R292" s="28"/>
      <c r="S292" s="26"/>
      <c r="T292" s="27"/>
      <c r="U292" s="26"/>
      <c r="V292" s="25"/>
      <c r="W292" s="25"/>
      <c r="X292" s="25"/>
      <c r="Y292" s="10"/>
      <c r="Z292" s="24"/>
    </row>
    <row r="293" spans="1:26" s="6" customFormat="1" ht="30" x14ac:dyDescent="0.25">
      <c r="A293" s="32" t="s">
        <v>3</v>
      </c>
      <c r="B293" s="33" t="s">
        <v>403</v>
      </c>
      <c r="C293" s="13" t="s">
        <v>402</v>
      </c>
      <c r="D293" s="24"/>
      <c r="E293" s="24" t="s">
        <v>14</v>
      </c>
      <c r="F293" s="30" t="s">
        <v>0</v>
      </c>
      <c r="G293" s="24"/>
      <c r="H293" s="24"/>
      <c r="I293" s="24"/>
      <c r="J293" s="29"/>
      <c r="K293" s="24" t="s">
        <v>10</v>
      </c>
      <c r="L293" s="26">
        <v>44377</v>
      </c>
      <c r="M293" s="25"/>
      <c r="N293" s="26"/>
      <c r="O293" s="12"/>
      <c r="P293" s="11"/>
      <c r="Q293" s="26">
        <v>44557</v>
      </c>
      <c r="R293" s="28"/>
      <c r="S293" s="26"/>
      <c r="T293" s="27"/>
      <c r="U293" s="26"/>
      <c r="V293" s="25"/>
      <c r="W293" s="25"/>
      <c r="X293" s="25"/>
      <c r="Y293" s="10"/>
      <c r="Z293" s="24"/>
    </row>
    <row r="294" spans="1:26" s="6" customFormat="1" ht="30" x14ac:dyDescent="0.25">
      <c r="A294" s="32" t="s">
        <v>25</v>
      </c>
      <c r="B294" s="33" t="s">
        <v>401</v>
      </c>
      <c r="C294" s="14" t="s">
        <v>400</v>
      </c>
      <c r="D294" s="24"/>
      <c r="E294" s="24" t="s">
        <v>14</v>
      </c>
      <c r="F294" s="30" t="s">
        <v>0</v>
      </c>
      <c r="G294" s="24"/>
      <c r="H294" s="24"/>
      <c r="I294" s="24"/>
      <c r="J294" s="27"/>
      <c r="K294" s="24" t="s">
        <v>10</v>
      </c>
      <c r="L294" s="26">
        <v>44561</v>
      </c>
      <c r="M294" s="25"/>
      <c r="N294" s="26"/>
      <c r="O294" s="12"/>
      <c r="P294" s="11"/>
      <c r="Q294" s="26">
        <v>44741</v>
      </c>
      <c r="R294" s="28"/>
      <c r="S294" s="26"/>
      <c r="T294" s="27"/>
      <c r="U294" s="26"/>
      <c r="V294" s="25"/>
      <c r="W294" s="25"/>
      <c r="X294" s="25"/>
      <c r="Y294" s="10"/>
      <c r="Z294" s="24"/>
    </row>
    <row r="295" spans="1:26" s="6" customFormat="1" ht="30" x14ac:dyDescent="0.25">
      <c r="A295" s="32" t="s">
        <v>3</v>
      </c>
      <c r="B295" s="33" t="s">
        <v>399</v>
      </c>
      <c r="C295" s="44" t="s">
        <v>398</v>
      </c>
      <c r="D295" s="24"/>
      <c r="E295" s="24" t="s">
        <v>14</v>
      </c>
      <c r="F295" s="30" t="s">
        <v>0</v>
      </c>
      <c r="G295" s="24"/>
      <c r="H295" s="24"/>
      <c r="I295" s="24"/>
      <c r="J295" s="29"/>
      <c r="K295" s="24" t="s">
        <v>10</v>
      </c>
      <c r="L295" s="26">
        <v>44561</v>
      </c>
      <c r="M295" s="25"/>
      <c r="N295" s="26"/>
      <c r="O295" s="12"/>
      <c r="P295" s="11"/>
      <c r="Q295" s="26">
        <v>44741</v>
      </c>
      <c r="R295" s="28"/>
      <c r="S295" s="26"/>
      <c r="T295" s="27"/>
      <c r="U295" s="26"/>
      <c r="V295" s="25"/>
      <c r="W295" s="25"/>
      <c r="X295" s="25"/>
      <c r="Y295" s="10"/>
      <c r="Z295" s="24"/>
    </row>
    <row r="296" spans="1:26" s="6" customFormat="1" ht="45" x14ac:dyDescent="0.25">
      <c r="A296" s="32" t="s">
        <v>37</v>
      </c>
      <c r="B296" s="33" t="s">
        <v>397</v>
      </c>
      <c r="C296" s="14" t="s">
        <v>396</v>
      </c>
      <c r="D296" s="24"/>
      <c r="E296" s="24" t="s">
        <v>14</v>
      </c>
      <c r="F296" s="30" t="s">
        <v>0</v>
      </c>
      <c r="G296" s="24"/>
      <c r="H296" s="24"/>
      <c r="I296" s="24"/>
      <c r="J296" s="29"/>
      <c r="K296" s="24" t="s">
        <v>10</v>
      </c>
      <c r="L296" s="26">
        <v>44561</v>
      </c>
      <c r="M296" s="25"/>
      <c r="N296" s="26"/>
      <c r="O296" s="12"/>
      <c r="P296" s="11"/>
      <c r="Q296" s="26">
        <v>44741</v>
      </c>
      <c r="R296" s="28"/>
      <c r="S296" s="26"/>
      <c r="T296" s="27"/>
      <c r="U296" s="26"/>
      <c r="V296" s="25"/>
      <c r="W296" s="25"/>
      <c r="X296" s="25"/>
      <c r="Y296" s="10"/>
      <c r="Z296" s="24"/>
    </row>
    <row r="297" spans="1:26" s="6" customFormat="1" ht="45" x14ac:dyDescent="0.25">
      <c r="A297" s="32" t="s">
        <v>37</v>
      </c>
      <c r="B297" s="33" t="s">
        <v>395</v>
      </c>
      <c r="C297" s="14" t="s">
        <v>394</v>
      </c>
      <c r="D297" s="24"/>
      <c r="E297" s="24" t="s">
        <v>14</v>
      </c>
      <c r="F297" s="30" t="s">
        <v>0</v>
      </c>
      <c r="G297" s="24"/>
      <c r="H297" s="24"/>
      <c r="I297" s="24"/>
      <c r="J297" s="29"/>
      <c r="K297" s="24" t="s">
        <v>10</v>
      </c>
      <c r="L297" s="26">
        <v>44561</v>
      </c>
      <c r="M297" s="25"/>
      <c r="N297" s="26"/>
      <c r="O297" s="12"/>
      <c r="P297" s="11"/>
      <c r="Q297" s="26">
        <v>44741</v>
      </c>
      <c r="R297" s="28"/>
      <c r="S297" s="26"/>
      <c r="T297" s="27"/>
      <c r="U297" s="26"/>
      <c r="V297" s="25"/>
      <c r="W297" s="25"/>
      <c r="X297" s="25"/>
      <c r="Y297" s="10"/>
      <c r="Z297" s="24"/>
    </row>
    <row r="298" spans="1:26" s="6" customFormat="1" ht="60" x14ac:dyDescent="0.25">
      <c r="A298" s="32" t="s">
        <v>37</v>
      </c>
      <c r="B298" s="33" t="s">
        <v>393</v>
      </c>
      <c r="C298" s="44" t="s">
        <v>392</v>
      </c>
      <c r="D298" s="24" t="s">
        <v>391</v>
      </c>
      <c r="E298" s="24" t="s">
        <v>43</v>
      </c>
      <c r="F298" s="30" t="s">
        <v>0</v>
      </c>
      <c r="G298" s="24" t="s">
        <v>36</v>
      </c>
      <c r="H298" s="24" t="s">
        <v>22</v>
      </c>
      <c r="I298" s="24" t="s">
        <v>21</v>
      </c>
      <c r="J298" s="27">
        <v>12900000</v>
      </c>
      <c r="K298" s="24" t="s">
        <v>40</v>
      </c>
      <c r="L298" s="26"/>
      <c r="M298" s="25">
        <v>827</v>
      </c>
      <c r="N298" s="26">
        <v>44195</v>
      </c>
      <c r="O298" s="17">
        <v>7998447</v>
      </c>
      <c r="P298" s="16"/>
      <c r="Q298" s="35">
        <f>N298+180</f>
        <v>44375</v>
      </c>
      <c r="R298" s="28"/>
      <c r="S298" s="26"/>
      <c r="T298" s="27"/>
      <c r="U298" s="26"/>
      <c r="V298" s="25"/>
      <c r="W298" s="25"/>
      <c r="X298" s="25"/>
      <c r="Y298" s="15"/>
      <c r="Z298" s="24"/>
    </row>
    <row r="299" spans="1:26" s="6" customFormat="1" ht="30" x14ac:dyDescent="0.25">
      <c r="A299" s="32" t="s">
        <v>37</v>
      </c>
      <c r="B299" s="33" t="s">
        <v>390</v>
      </c>
      <c r="C299" s="14" t="s">
        <v>389</v>
      </c>
      <c r="D299" s="24"/>
      <c r="E299" s="24" t="s">
        <v>14</v>
      </c>
      <c r="F299" s="30" t="s">
        <v>0</v>
      </c>
      <c r="G299" s="24"/>
      <c r="H299" s="24"/>
      <c r="I299" s="24"/>
      <c r="J299" s="29"/>
      <c r="K299" s="24" t="s">
        <v>10</v>
      </c>
      <c r="L299" s="26">
        <v>44561</v>
      </c>
      <c r="M299" s="25"/>
      <c r="N299" s="26"/>
      <c r="O299" s="12"/>
      <c r="P299" s="11"/>
      <c r="Q299" s="26">
        <v>44741</v>
      </c>
      <c r="R299" s="28"/>
      <c r="S299" s="26"/>
      <c r="T299" s="27"/>
      <c r="U299" s="26">
        <v>44741</v>
      </c>
      <c r="V299" s="25">
        <v>12</v>
      </c>
      <c r="W299" s="25">
        <v>12</v>
      </c>
      <c r="X299" s="25"/>
      <c r="Y299" s="10"/>
      <c r="Z299" s="24"/>
    </row>
    <row r="300" spans="1:26" s="6" customFormat="1" ht="90" x14ac:dyDescent="0.25">
      <c r="A300" s="32" t="s">
        <v>9</v>
      </c>
      <c r="B300" s="33" t="s">
        <v>388</v>
      </c>
      <c r="C300" s="14" t="s">
        <v>387</v>
      </c>
      <c r="D300" s="24"/>
      <c r="E300" s="24" t="s">
        <v>14</v>
      </c>
      <c r="F300" s="55" t="s">
        <v>0</v>
      </c>
      <c r="G300" s="24"/>
      <c r="H300" s="24"/>
      <c r="I300" s="24"/>
      <c r="J300" s="29"/>
      <c r="K300" s="24" t="s">
        <v>10</v>
      </c>
      <c r="L300" s="26">
        <v>44561</v>
      </c>
      <c r="M300" s="25"/>
      <c r="N300" s="26"/>
      <c r="O300" s="12"/>
      <c r="P300" s="11"/>
      <c r="Q300" s="26">
        <v>44741</v>
      </c>
      <c r="R300" s="28"/>
      <c r="S300" s="26"/>
      <c r="T300" s="27"/>
      <c r="U300" s="26"/>
      <c r="V300" s="25"/>
      <c r="W300" s="25"/>
      <c r="X300" s="25"/>
      <c r="Y300" s="10"/>
      <c r="Z300" s="24"/>
    </row>
    <row r="301" spans="1:26" s="6" customFormat="1" ht="120" x14ac:dyDescent="0.25">
      <c r="A301" s="32" t="s">
        <v>9</v>
      </c>
      <c r="B301" s="33" t="s">
        <v>386</v>
      </c>
      <c r="C301" s="14" t="s">
        <v>385</v>
      </c>
      <c r="D301" s="24"/>
      <c r="E301" s="24" t="s">
        <v>14</v>
      </c>
      <c r="F301" s="30" t="s">
        <v>0</v>
      </c>
      <c r="G301" s="24"/>
      <c r="H301" s="24"/>
      <c r="I301" s="24"/>
      <c r="J301" s="29"/>
      <c r="K301" s="24" t="s">
        <v>10</v>
      </c>
      <c r="L301" s="26">
        <v>44561</v>
      </c>
      <c r="M301" s="25"/>
      <c r="N301" s="26"/>
      <c r="O301" s="12"/>
      <c r="P301" s="11"/>
      <c r="Q301" s="26">
        <v>44741</v>
      </c>
      <c r="R301" s="28"/>
      <c r="S301" s="26"/>
      <c r="T301" s="27"/>
      <c r="U301" s="26"/>
      <c r="V301" s="25"/>
      <c r="W301" s="25"/>
      <c r="X301" s="25"/>
      <c r="Y301" s="10"/>
      <c r="Z301" s="24"/>
    </row>
    <row r="302" spans="1:26" s="6" customFormat="1" ht="30" x14ac:dyDescent="0.25">
      <c r="A302" s="32" t="s">
        <v>3</v>
      </c>
      <c r="B302" s="54" t="s">
        <v>384</v>
      </c>
      <c r="C302" s="14" t="s">
        <v>383</v>
      </c>
      <c r="D302" s="24"/>
      <c r="E302" s="24" t="s">
        <v>14</v>
      </c>
      <c r="F302" s="30" t="s">
        <v>0</v>
      </c>
      <c r="G302" s="24"/>
      <c r="H302" s="24"/>
      <c r="I302" s="24"/>
      <c r="J302" s="29"/>
      <c r="K302" s="24" t="s">
        <v>10</v>
      </c>
      <c r="L302" s="26">
        <v>44561</v>
      </c>
      <c r="M302" s="25"/>
      <c r="N302" s="26"/>
      <c r="O302" s="12"/>
      <c r="P302" s="11"/>
      <c r="Q302" s="26">
        <v>44741</v>
      </c>
      <c r="R302" s="28"/>
      <c r="S302" s="26"/>
      <c r="T302" s="27"/>
      <c r="U302" s="26"/>
      <c r="V302" s="25"/>
      <c r="W302" s="25"/>
      <c r="X302" s="25"/>
      <c r="Y302" s="10"/>
      <c r="Z302" s="24"/>
    </row>
    <row r="303" spans="1:26" s="6" customFormat="1" ht="30" x14ac:dyDescent="0.25">
      <c r="A303" s="32" t="s">
        <v>37</v>
      </c>
      <c r="B303" s="33" t="s">
        <v>382</v>
      </c>
      <c r="C303" s="14" t="s">
        <v>381</v>
      </c>
      <c r="D303" s="24"/>
      <c r="E303" s="24" t="s">
        <v>14</v>
      </c>
      <c r="F303" s="30" t="s">
        <v>0</v>
      </c>
      <c r="G303" s="24"/>
      <c r="H303" s="24"/>
      <c r="I303" s="24"/>
      <c r="J303" s="29"/>
      <c r="K303" s="24" t="s">
        <v>10</v>
      </c>
      <c r="L303" s="26">
        <v>44561</v>
      </c>
      <c r="M303" s="25"/>
      <c r="N303" s="26"/>
      <c r="O303" s="12"/>
      <c r="P303" s="11"/>
      <c r="Q303" s="26">
        <v>44741</v>
      </c>
      <c r="R303" s="28"/>
      <c r="S303" s="26"/>
      <c r="T303" s="27"/>
      <c r="U303" s="26"/>
      <c r="V303" s="25"/>
      <c r="W303" s="25"/>
      <c r="X303" s="25"/>
      <c r="Y303" s="10"/>
      <c r="Z303" s="24"/>
    </row>
    <row r="304" spans="1:26" s="6" customFormat="1" ht="30" x14ac:dyDescent="0.25">
      <c r="A304" s="32" t="s">
        <v>5</v>
      </c>
      <c r="B304" s="33" t="s">
        <v>380</v>
      </c>
      <c r="C304" s="18" t="s">
        <v>379</v>
      </c>
      <c r="D304" s="24"/>
      <c r="E304" s="24" t="s">
        <v>14</v>
      </c>
      <c r="F304" s="30" t="s">
        <v>0</v>
      </c>
      <c r="G304" s="24" t="s">
        <v>36</v>
      </c>
      <c r="H304" s="24" t="s">
        <v>29</v>
      </c>
      <c r="I304" s="24" t="s">
        <v>21</v>
      </c>
      <c r="J304" s="29"/>
      <c r="K304" s="24" t="s">
        <v>10</v>
      </c>
      <c r="L304" s="26"/>
      <c r="M304" s="25"/>
      <c r="N304" s="26"/>
      <c r="O304" s="17"/>
      <c r="P304" s="16"/>
      <c r="Q304" s="26"/>
      <c r="R304" s="28"/>
      <c r="S304" s="26"/>
      <c r="T304" s="27"/>
      <c r="U304" s="26"/>
      <c r="V304" s="25"/>
      <c r="W304" s="25"/>
      <c r="X304" s="25"/>
      <c r="Y304" s="15"/>
      <c r="Z304" s="24"/>
    </row>
    <row r="305" spans="1:26" s="6" customFormat="1" ht="30" x14ac:dyDescent="0.25">
      <c r="A305" s="32" t="s">
        <v>3</v>
      </c>
      <c r="B305" s="33" t="s">
        <v>378</v>
      </c>
      <c r="C305" s="18" t="s">
        <v>377</v>
      </c>
      <c r="D305" s="24"/>
      <c r="E305" s="24" t="s">
        <v>14</v>
      </c>
      <c r="F305" s="30" t="s">
        <v>0</v>
      </c>
      <c r="G305" s="24"/>
      <c r="H305" s="24"/>
      <c r="I305" s="24"/>
      <c r="J305" s="29"/>
      <c r="K305" s="24" t="s">
        <v>10</v>
      </c>
      <c r="L305" s="26">
        <v>44561</v>
      </c>
      <c r="M305" s="25"/>
      <c r="N305" s="26"/>
      <c r="O305" s="12"/>
      <c r="P305" s="11"/>
      <c r="Q305" s="26">
        <v>44741</v>
      </c>
      <c r="R305" s="28"/>
      <c r="S305" s="26"/>
      <c r="T305" s="27"/>
      <c r="U305" s="26"/>
      <c r="V305" s="25"/>
      <c r="W305" s="25"/>
      <c r="X305" s="25"/>
      <c r="Y305" s="10"/>
      <c r="Z305" s="24"/>
    </row>
    <row r="306" spans="1:26" s="6" customFormat="1" ht="75" x14ac:dyDescent="0.25">
      <c r="A306" s="46" t="s">
        <v>25</v>
      </c>
      <c r="B306" s="42" t="s">
        <v>376</v>
      </c>
      <c r="C306" s="18" t="s">
        <v>375</v>
      </c>
      <c r="D306" s="53"/>
      <c r="E306" s="24" t="s">
        <v>14</v>
      </c>
      <c r="F306" s="50" t="s">
        <v>0</v>
      </c>
      <c r="G306" s="38"/>
      <c r="H306" s="38"/>
      <c r="I306" s="38"/>
      <c r="J306" s="39"/>
      <c r="K306" s="38" t="s">
        <v>10</v>
      </c>
      <c r="L306" s="35">
        <v>44561</v>
      </c>
      <c r="M306" s="34"/>
      <c r="N306" s="35"/>
      <c r="O306" s="12"/>
      <c r="P306" s="11"/>
      <c r="Q306" s="35">
        <v>44741</v>
      </c>
      <c r="R306" s="37"/>
      <c r="S306" s="35"/>
      <c r="T306" s="36"/>
      <c r="U306" s="35"/>
      <c r="V306" s="34"/>
      <c r="W306" s="34"/>
      <c r="X306" s="34"/>
      <c r="Y306" s="10"/>
      <c r="Z306" s="38"/>
    </row>
    <row r="307" spans="1:26" s="6" customFormat="1" ht="90" x14ac:dyDescent="0.25">
      <c r="A307" s="32" t="s">
        <v>3</v>
      </c>
      <c r="B307" s="33" t="s">
        <v>374</v>
      </c>
      <c r="C307" s="18" t="s">
        <v>373</v>
      </c>
      <c r="D307" s="43"/>
      <c r="E307" s="24" t="s">
        <v>14</v>
      </c>
      <c r="F307" s="30" t="s">
        <v>0</v>
      </c>
      <c r="G307" s="24"/>
      <c r="H307" s="24"/>
      <c r="I307" s="24"/>
      <c r="J307" s="29"/>
      <c r="K307" s="24" t="s">
        <v>10</v>
      </c>
      <c r="L307" s="26">
        <v>44561</v>
      </c>
      <c r="M307" s="25"/>
      <c r="N307" s="26"/>
      <c r="O307" s="12"/>
      <c r="P307" s="11"/>
      <c r="Q307" s="26">
        <v>44741</v>
      </c>
      <c r="R307" s="28"/>
      <c r="S307" s="26"/>
      <c r="T307" s="27"/>
      <c r="U307" s="26"/>
      <c r="V307" s="25"/>
      <c r="W307" s="25"/>
      <c r="X307" s="25"/>
      <c r="Y307" s="10"/>
      <c r="Z307" s="24"/>
    </row>
    <row r="308" spans="1:26" s="6" customFormat="1" ht="75" x14ac:dyDescent="0.25">
      <c r="A308" s="32" t="s">
        <v>3</v>
      </c>
      <c r="B308" s="33" t="s">
        <v>372</v>
      </c>
      <c r="C308" s="18" t="s">
        <v>371</v>
      </c>
      <c r="D308" s="24"/>
      <c r="E308" s="24" t="s">
        <v>14</v>
      </c>
      <c r="F308" s="30" t="s">
        <v>0</v>
      </c>
      <c r="G308" s="24"/>
      <c r="H308" s="24"/>
      <c r="I308" s="24"/>
      <c r="J308" s="29"/>
      <c r="K308" s="24" t="s">
        <v>10</v>
      </c>
      <c r="L308" s="26">
        <v>44561</v>
      </c>
      <c r="M308" s="25"/>
      <c r="N308" s="26"/>
      <c r="O308" s="12"/>
      <c r="P308" s="11"/>
      <c r="Q308" s="26">
        <v>44741</v>
      </c>
      <c r="R308" s="28"/>
      <c r="S308" s="26"/>
      <c r="T308" s="27"/>
      <c r="U308" s="26"/>
      <c r="V308" s="25"/>
      <c r="W308" s="25"/>
      <c r="X308" s="25"/>
      <c r="Y308" s="10"/>
      <c r="Z308" s="24"/>
    </row>
    <row r="309" spans="1:26" s="6" customFormat="1" ht="45" x14ac:dyDescent="0.25">
      <c r="A309" s="32" t="s">
        <v>3</v>
      </c>
      <c r="B309" s="33" t="s">
        <v>370</v>
      </c>
      <c r="C309" s="18" t="s">
        <v>4</v>
      </c>
      <c r="D309" s="24"/>
      <c r="E309" s="24" t="s">
        <v>14</v>
      </c>
      <c r="F309" s="30" t="s">
        <v>0</v>
      </c>
      <c r="G309" s="24"/>
      <c r="H309" s="24"/>
      <c r="I309" s="24"/>
      <c r="J309" s="29"/>
      <c r="K309" s="24" t="s">
        <v>10</v>
      </c>
      <c r="L309" s="26">
        <v>44377</v>
      </c>
      <c r="M309" s="25"/>
      <c r="N309" s="26"/>
      <c r="O309" s="12"/>
      <c r="P309" s="11"/>
      <c r="Q309" s="26">
        <v>44557</v>
      </c>
      <c r="R309" s="28"/>
      <c r="S309" s="26"/>
      <c r="T309" s="27"/>
      <c r="U309" s="26"/>
      <c r="V309" s="25"/>
      <c r="W309" s="25"/>
      <c r="X309" s="25"/>
      <c r="Y309" s="10"/>
      <c r="Z309" s="24"/>
    </row>
    <row r="310" spans="1:26" s="6" customFormat="1" ht="105" x14ac:dyDescent="0.25">
      <c r="A310" s="32" t="s">
        <v>39</v>
      </c>
      <c r="B310" s="33" t="s">
        <v>369</v>
      </c>
      <c r="C310" s="18" t="s">
        <v>368</v>
      </c>
      <c r="D310" s="24"/>
      <c r="E310" s="24" t="s">
        <v>14</v>
      </c>
      <c r="F310" s="30" t="s">
        <v>0</v>
      </c>
      <c r="G310" s="24"/>
      <c r="H310" s="24"/>
      <c r="I310" s="24"/>
      <c r="J310" s="29"/>
      <c r="K310" s="24" t="s">
        <v>10</v>
      </c>
      <c r="L310" s="26">
        <v>44561</v>
      </c>
      <c r="M310" s="25"/>
      <c r="N310" s="26"/>
      <c r="O310" s="12"/>
      <c r="P310" s="11"/>
      <c r="Q310" s="26">
        <v>44741</v>
      </c>
      <c r="R310" s="28"/>
      <c r="S310" s="26"/>
      <c r="T310" s="27"/>
      <c r="U310" s="26"/>
      <c r="V310" s="25"/>
      <c r="W310" s="25"/>
      <c r="X310" s="25"/>
      <c r="Y310" s="10"/>
      <c r="Z310" s="24"/>
    </row>
    <row r="311" spans="1:26" s="6" customFormat="1" ht="30" x14ac:dyDescent="0.25">
      <c r="A311" s="46" t="s">
        <v>39</v>
      </c>
      <c r="B311" s="42" t="s">
        <v>367</v>
      </c>
      <c r="C311" s="18" t="s">
        <v>366</v>
      </c>
      <c r="D311" s="38"/>
      <c r="E311" s="24" t="s">
        <v>14</v>
      </c>
      <c r="F311" s="50" t="s">
        <v>0</v>
      </c>
      <c r="G311" s="38"/>
      <c r="H311" s="38"/>
      <c r="I311" s="38"/>
      <c r="J311" s="39"/>
      <c r="K311" s="38" t="s">
        <v>10</v>
      </c>
      <c r="L311" s="26">
        <v>44561</v>
      </c>
      <c r="M311" s="34"/>
      <c r="N311" s="35"/>
      <c r="O311" s="12"/>
      <c r="P311" s="11"/>
      <c r="Q311" s="26">
        <v>44741</v>
      </c>
      <c r="R311" s="37"/>
      <c r="S311" s="35"/>
      <c r="T311" s="36"/>
      <c r="U311" s="35"/>
      <c r="V311" s="34"/>
      <c r="W311" s="34"/>
      <c r="X311" s="34"/>
      <c r="Y311" s="10"/>
      <c r="Z311" s="38"/>
    </row>
    <row r="312" spans="1:26" s="6" customFormat="1" ht="60" x14ac:dyDescent="0.25">
      <c r="A312" s="46" t="s">
        <v>39</v>
      </c>
      <c r="B312" s="42" t="s">
        <v>365</v>
      </c>
      <c r="C312" s="18" t="s">
        <v>364</v>
      </c>
      <c r="D312" s="38"/>
      <c r="E312" s="24" t="s">
        <v>14</v>
      </c>
      <c r="F312" s="50" t="s">
        <v>0</v>
      </c>
      <c r="G312" s="38"/>
      <c r="H312" s="38"/>
      <c r="I312" s="38"/>
      <c r="J312" s="39"/>
      <c r="K312" s="38" t="s">
        <v>10</v>
      </c>
      <c r="L312" s="26">
        <v>44561</v>
      </c>
      <c r="M312" s="34"/>
      <c r="N312" s="35"/>
      <c r="O312" s="12"/>
      <c r="P312" s="11"/>
      <c r="Q312" s="26">
        <v>44741</v>
      </c>
      <c r="R312" s="37"/>
      <c r="S312" s="35"/>
      <c r="T312" s="36"/>
      <c r="U312" s="35"/>
      <c r="V312" s="34"/>
      <c r="W312" s="34"/>
      <c r="X312" s="34"/>
      <c r="Y312" s="10"/>
      <c r="Z312" s="38"/>
    </row>
    <row r="313" spans="1:26" s="6" customFormat="1" ht="30" x14ac:dyDescent="0.25">
      <c r="A313" s="32" t="s">
        <v>9</v>
      </c>
      <c r="B313" s="33" t="s">
        <v>363</v>
      </c>
      <c r="C313" s="18" t="s">
        <v>362</v>
      </c>
      <c r="D313" s="24"/>
      <c r="E313" s="24" t="s">
        <v>14</v>
      </c>
      <c r="F313" s="30" t="s">
        <v>0</v>
      </c>
      <c r="G313" s="24"/>
      <c r="H313" s="24"/>
      <c r="I313" s="24"/>
      <c r="J313" s="29"/>
      <c r="K313" s="24" t="s">
        <v>10</v>
      </c>
      <c r="L313" s="26">
        <v>44561</v>
      </c>
      <c r="M313" s="25"/>
      <c r="N313" s="26"/>
      <c r="O313" s="12"/>
      <c r="P313" s="11"/>
      <c r="Q313" s="26">
        <f>L313+180</f>
        <v>44741</v>
      </c>
      <c r="R313" s="28"/>
      <c r="S313" s="26"/>
      <c r="T313" s="27"/>
      <c r="U313" s="26"/>
      <c r="V313" s="25"/>
      <c r="W313" s="25"/>
      <c r="X313" s="25"/>
      <c r="Y313" s="10"/>
      <c r="Z313" s="24"/>
    </row>
    <row r="314" spans="1:26" s="6" customFormat="1" ht="60" x14ac:dyDescent="0.25">
      <c r="A314" s="32" t="s">
        <v>5</v>
      </c>
      <c r="B314" s="33" t="s">
        <v>361</v>
      </c>
      <c r="C314" s="18" t="s">
        <v>360</v>
      </c>
      <c r="D314" s="24"/>
      <c r="E314" s="24" t="s">
        <v>14</v>
      </c>
      <c r="F314" s="30" t="s">
        <v>0</v>
      </c>
      <c r="G314" s="24"/>
      <c r="H314" s="24"/>
      <c r="I314" s="24"/>
      <c r="J314" s="29"/>
      <c r="K314" s="24" t="s">
        <v>10</v>
      </c>
      <c r="L314" s="26">
        <v>44561</v>
      </c>
      <c r="M314" s="25"/>
      <c r="N314" s="26"/>
      <c r="O314" s="12"/>
      <c r="P314" s="11"/>
      <c r="Q314" s="26">
        <v>44741</v>
      </c>
      <c r="R314" s="28"/>
      <c r="S314" s="26"/>
      <c r="T314" s="27"/>
      <c r="U314" s="26"/>
      <c r="V314" s="25"/>
      <c r="W314" s="25"/>
      <c r="X314" s="25"/>
      <c r="Y314" s="10"/>
      <c r="Z314" s="24"/>
    </row>
    <row r="315" spans="1:26" s="6" customFormat="1" ht="30" x14ac:dyDescent="0.25">
      <c r="A315" s="32" t="s">
        <v>5</v>
      </c>
      <c r="B315" s="33" t="s">
        <v>359</v>
      </c>
      <c r="C315" s="9" t="s">
        <v>358</v>
      </c>
      <c r="D315" s="24"/>
      <c r="E315" s="24" t="s">
        <v>23</v>
      </c>
      <c r="F315" s="30" t="s">
        <v>0</v>
      </c>
      <c r="G315" s="24"/>
      <c r="H315" s="24"/>
      <c r="I315" s="24"/>
      <c r="J315" s="29"/>
      <c r="K315" s="24"/>
      <c r="L315" s="26"/>
      <c r="M315" s="25"/>
      <c r="N315" s="26"/>
      <c r="O315" s="8"/>
      <c r="P315" s="7"/>
      <c r="Q315" s="26"/>
      <c r="R315" s="28">
        <v>412</v>
      </c>
      <c r="S315" s="26">
        <v>43465</v>
      </c>
      <c r="T315" s="27">
        <v>1734000</v>
      </c>
      <c r="U315" s="26">
        <v>43500</v>
      </c>
      <c r="V315" s="25">
        <v>36</v>
      </c>
      <c r="W315" s="25">
        <v>36</v>
      </c>
      <c r="X315" s="25"/>
      <c r="Y315" s="5"/>
      <c r="Z315" s="43"/>
    </row>
    <row r="316" spans="1:26" s="6" customFormat="1" ht="38.25" x14ac:dyDescent="0.25">
      <c r="A316" s="32" t="s">
        <v>5</v>
      </c>
      <c r="B316" s="33" t="s">
        <v>357</v>
      </c>
      <c r="C316" s="9" t="s">
        <v>356</v>
      </c>
      <c r="D316" s="24"/>
      <c r="E316" s="24" t="s">
        <v>14</v>
      </c>
      <c r="F316" s="30"/>
      <c r="G316" s="24"/>
      <c r="H316" s="24"/>
      <c r="I316" s="24"/>
      <c r="J316" s="29"/>
      <c r="K316" s="24" t="s">
        <v>10</v>
      </c>
      <c r="L316" s="26"/>
      <c r="M316" s="25"/>
      <c r="N316" s="26"/>
      <c r="O316" s="11"/>
      <c r="P316" s="11"/>
      <c r="Q316" s="26"/>
      <c r="R316" s="28"/>
      <c r="S316" s="26"/>
      <c r="T316" s="27"/>
      <c r="U316" s="26"/>
      <c r="V316" s="25"/>
      <c r="W316" s="25"/>
      <c r="X316" s="25"/>
      <c r="Y316" s="10"/>
      <c r="Z316" s="43"/>
    </row>
    <row r="317" spans="1:26" s="6" customFormat="1" ht="30" x14ac:dyDescent="0.25">
      <c r="A317" s="46" t="s">
        <v>5</v>
      </c>
      <c r="B317" s="42" t="s">
        <v>355</v>
      </c>
      <c r="C317" s="44" t="s">
        <v>354</v>
      </c>
      <c r="D317" s="38"/>
      <c r="E317" s="24" t="s">
        <v>14</v>
      </c>
      <c r="F317" s="50" t="s">
        <v>0</v>
      </c>
      <c r="G317" s="38"/>
      <c r="H317" s="38"/>
      <c r="I317" s="38"/>
      <c r="J317" s="39"/>
      <c r="K317" s="38" t="s">
        <v>10</v>
      </c>
      <c r="L317" s="25"/>
      <c r="M317" s="34"/>
      <c r="N317" s="35"/>
      <c r="O317" s="17"/>
      <c r="P317" s="16"/>
      <c r="Q317" s="26"/>
      <c r="R317" s="37"/>
      <c r="S317" s="35"/>
      <c r="T317" s="36"/>
      <c r="U317" s="35"/>
      <c r="V317" s="34"/>
      <c r="W317" s="34"/>
      <c r="X317" s="34"/>
      <c r="Y317" s="15"/>
      <c r="Z317" s="38"/>
    </row>
    <row r="318" spans="1:26" s="6" customFormat="1" ht="30" x14ac:dyDescent="0.25">
      <c r="A318" s="46" t="s">
        <v>5</v>
      </c>
      <c r="B318" s="42" t="s">
        <v>353</v>
      </c>
      <c r="C318" s="44" t="s">
        <v>352</v>
      </c>
      <c r="D318" s="38"/>
      <c r="E318" s="24" t="s">
        <v>14</v>
      </c>
      <c r="F318" s="50" t="s">
        <v>0</v>
      </c>
      <c r="G318" s="38"/>
      <c r="H318" s="38"/>
      <c r="I318" s="38"/>
      <c r="J318" s="39"/>
      <c r="K318" s="38" t="s">
        <v>10</v>
      </c>
      <c r="L318" s="26">
        <v>44561</v>
      </c>
      <c r="M318" s="34"/>
      <c r="N318" s="35"/>
      <c r="O318" s="17"/>
      <c r="P318" s="16"/>
      <c r="Q318" s="26"/>
      <c r="R318" s="37"/>
      <c r="S318" s="35"/>
      <c r="T318" s="36"/>
      <c r="U318" s="35"/>
      <c r="V318" s="34"/>
      <c r="W318" s="34"/>
      <c r="X318" s="34"/>
      <c r="Y318" s="15"/>
      <c r="Z318" s="38"/>
    </row>
    <row r="319" spans="1:26" s="6" customFormat="1" ht="30" x14ac:dyDescent="0.25">
      <c r="A319" s="169" t="s">
        <v>5</v>
      </c>
      <c r="B319" s="170" t="s">
        <v>351</v>
      </c>
      <c r="C319" s="199" t="s">
        <v>350</v>
      </c>
      <c r="D319" s="90"/>
      <c r="E319" s="90" t="s">
        <v>14</v>
      </c>
      <c r="F319" s="171" t="s">
        <v>0</v>
      </c>
      <c r="G319" s="200"/>
      <c r="H319" s="200"/>
      <c r="I319" s="133"/>
      <c r="J319" s="92"/>
      <c r="K319" s="133"/>
      <c r="L319" s="136">
        <v>44561</v>
      </c>
      <c r="M319" s="201"/>
      <c r="N319" s="136"/>
      <c r="O319" s="97"/>
      <c r="P319" s="119"/>
      <c r="Q319" s="136"/>
      <c r="R319" s="202"/>
      <c r="S319" s="203"/>
      <c r="T319" s="204"/>
      <c r="U319" s="203"/>
      <c r="V319" s="202"/>
      <c r="W319" s="202"/>
      <c r="X319" s="202"/>
      <c r="Y319" s="120"/>
      <c r="Z319" s="200"/>
    </row>
    <row r="320" spans="1:26" s="6" customFormat="1" ht="30" x14ac:dyDescent="0.25">
      <c r="A320" s="32" t="s">
        <v>5</v>
      </c>
      <c r="B320" s="33" t="s">
        <v>349</v>
      </c>
      <c r="C320" s="244" t="s">
        <v>348</v>
      </c>
      <c r="D320" s="24"/>
      <c r="E320" s="24" t="s">
        <v>6</v>
      </c>
      <c r="F320" s="30" t="s">
        <v>0</v>
      </c>
      <c r="G320" s="24"/>
      <c r="H320" s="24"/>
      <c r="I320" s="24"/>
      <c r="J320" s="29"/>
      <c r="K320" s="24" t="s">
        <v>46</v>
      </c>
      <c r="L320" s="26"/>
      <c r="M320" s="25"/>
      <c r="N320" s="26"/>
      <c r="O320" s="245"/>
      <c r="P320" s="246"/>
      <c r="Q320" s="26"/>
      <c r="R320" s="28">
        <v>187</v>
      </c>
      <c r="S320" s="26">
        <v>43929</v>
      </c>
      <c r="T320" s="27">
        <v>166000</v>
      </c>
      <c r="U320" s="26">
        <v>43964</v>
      </c>
      <c r="V320" s="25">
        <v>24</v>
      </c>
      <c r="W320" s="25">
        <v>24</v>
      </c>
      <c r="X320" s="25"/>
      <c r="Y320" s="247"/>
      <c r="Z320" s="24"/>
    </row>
    <row r="321" spans="1:26" s="6" customFormat="1" ht="60" x14ac:dyDescent="0.25">
      <c r="A321" s="177" t="s">
        <v>5</v>
      </c>
      <c r="B321" s="223" t="s">
        <v>347</v>
      </c>
      <c r="C321" s="106" t="s">
        <v>346</v>
      </c>
      <c r="D321" s="178"/>
      <c r="E321" s="179" t="s">
        <v>14</v>
      </c>
      <c r="F321" s="180" t="s">
        <v>0</v>
      </c>
      <c r="G321" s="178"/>
      <c r="H321" s="178"/>
      <c r="I321" s="178"/>
      <c r="J321" s="181"/>
      <c r="K321" s="178" t="s">
        <v>10</v>
      </c>
      <c r="L321" s="207">
        <v>44561</v>
      </c>
      <c r="M321" s="183"/>
      <c r="N321" s="182"/>
      <c r="O321" s="107"/>
      <c r="P321" s="121"/>
      <c r="Q321" s="182"/>
      <c r="R321" s="184"/>
      <c r="S321" s="182"/>
      <c r="T321" s="185"/>
      <c r="U321" s="182"/>
      <c r="V321" s="183"/>
      <c r="W321" s="183"/>
      <c r="X321" s="183"/>
      <c r="Y321" s="122"/>
      <c r="Z321" s="178"/>
    </row>
    <row r="322" spans="1:26" s="6" customFormat="1" ht="30" x14ac:dyDescent="0.25">
      <c r="A322" s="46" t="s">
        <v>5</v>
      </c>
      <c r="B322" s="42" t="s">
        <v>345</v>
      </c>
      <c r="C322" s="244" t="s">
        <v>344</v>
      </c>
      <c r="D322" s="38"/>
      <c r="E322" s="24" t="s">
        <v>6</v>
      </c>
      <c r="F322" s="50" t="s">
        <v>0</v>
      </c>
      <c r="G322" s="38" t="s">
        <v>24</v>
      </c>
      <c r="H322" s="38"/>
      <c r="I322" s="38"/>
      <c r="J322" s="39"/>
      <c r="K322" s="38" t="s">
        <v>46</v>
      </c>
      <c r="L322" s="51"/>
      <c r="M322" s="34">
        <v>629</v>
      </c>
      <c r="N322" s="35">
        <v>43811</v>
      </c>
      <c r="O322" s="112"/>
      <c r="P322" s="127"/>
      <c r="Q322" s="35"/>
      <c r="R322" s="37">
        <v>157</v>
      </c>
      <c r="S322" s="35">
        <v>43910</v>
      </c>
      <c r="T322" s="36">
        <v>169772.74</v>
      </c>
      <c r="U322" s="35">
        <v>43945</v>
      </c>
      <c r="V322" s="34">
        <v>36</v>
      </c>
      <c r="W322" s="34">
        <v>36</v>
      </c>
      <c r="X322" s="34"/>
      <c r="Y322" s="128"/>
      <c r="Z322" s="38"/>
    </row>
    <row r="323" spans="1:26" s="6" customFormat="1" ht="45" x14ac:dyDescent="0.25">
      <c r="A323" s="148" t="s">
        <v>5</v>
      </c>
      <c r="B323" s="222" t="s">
        <v>343</v>
      </c>
      <c r="C323" s="225" t="s">
        <v>342</v>
      </c>
      <c r="D323" s="149"/>
      <c r="E323" s="100" t="s">
        <v>14</v>
      </c>
      <c r="F323" s="215" t="s">
        <v>0</v>
      </c>
      <c r="G323" s="149"/>
      <c r="H323" s="149"/>
      <c r="I323" s="149"/>
      <c r="J323" s="150"/>
      <c r="K323" s="149" t="s">
        <v>10</v>
      </c>
      <c r="L323" s="226">
        <v>44561</v>
      </c>
      <c r="M323" s="151"/>
      <c r="N323" s="152"/>
      <c r="O323" s="105"/>
      <c r="P323" s="123"/>
      <c r="Q323" s="152"/>
      <c r="R323" s="153"/>
      <c r="S323" s="152"/>
      <c r="T323" s="154"/>
      <c r="U323" s="152"/>
      <c r="V323" s="151"/>
      <c r="W323" s="151"/>
      <c r="X323" s="151"/>
      <c r="Y323" s="124"/>
      <c r="Z323" s="149"/>
    </row>
    <row r="324" spans="1:26" s="6" customFormat="1" ht="30" x14ac:dyDescent="0.25">
      <c r="A324" s="46" t="s">
        <v>5</v>
      </c>
      <c r="B324" s="42" t="s">
        <v>341</v>
      </c>
      <c r="C324" s="44" t="s">
        <v>340</v>
      </c>
      <c r="D324" s="38"/>
      <c r="E324" s="24" t="s">
        <v>14</v>
      </c>
      <c r="F324" s="50" t="s">
        <v>0</v>
      </c>
      <c r="G324" s="38"/>
      <c r="H324" s="38"/>
      <c r="I324" s="38"/>
      <c r="J324" s="39"/>
      <c r="K324" s="38" t="s">
        <v>10</v>
      </c>
      <c r="L324" s="51">
        <v>44561</v>
      </c>
      <c r="M324" s="34"/>
      <c r="N324" s="35"/>
      <c r="O324" s="17"/>
      <c r="P324" s="16"/>
      <c r="Q324" s="52"/>
      <c r="R324" s="37"/>
      <c r="S324" s="35"/>
      <c r="T324" s="27"/>
      <c r="U324" s="35"/>
      <c r="V324" s="34"/>
      <c r="W324" s="34"/>
      <c r="X324" s="34"/>
      <c r="Y324" s="15"/>
      <c r="Z324" s="38"/>
    </row>
    <row r="325" spans="1:26" s="6" customFormat="1" ht="30" x14ac:dyDescent="0.25">
      <c r="A325" s="32" t="s">
        <v>5</v>
      </c>
      <c r="B325" s="33" t="s">
        <v>339</v>
      </c>
      <c r="C325" s="44" t="s">
        <v>338</v>
      </c>
      <c r="D325" s="24"/>
      <c r="E325" s="24" t="s">
        <v>14</v>
      </c>
      <c r="F325" s="30" t="s">
        <v>0</v>
      </c>
      <c r="G325" s="24"/>
      <c r="H325" s="24"/>
      <c r="I325" s="24"/>
      <c r="J325" s="29"/>
      <c r="K325" s="24" t="s">
        <v>10</v>
      </c>
      <c r="L325" s="51">
        <v>44561</v>
      </c>
      <c r="M325" s="25"/>
      <c r="N325" s="26"/>
      <c r="O325" s="17"/>
      <c r="P325" s="16"/>
      <c r="Q325" s="26"/>
      <c r="R325" s="28"/>
      <c r="S325" s="26"/>
      <c r="T325" s="27"/>
      <c r="U325" s="26"/>
      <c r="V325" s="25"/>
      <c r="W325" s="25"/>
      <c r="X325" s="25"/>
      <c r="Y325" s="15"/>
      <c r="Z325" s="24"/>
    </row>
    <row r="326" spans="1:26" s="6" customFormat="1" ht="30" x14ac:dyDescent="0.25">
      <c r="A326" s="32" t="s">
        <v>5</v>
      </c>
      <c r="B326" s="33" t="s">
        <v>337</v>
      </c>
      <c r="C326" s="18" t="s">
        <v>336</v>
      </c>
      <c r="D326" s="24"/>
      <c r="E326" s="24" t="s">
        <v>14</v>
      </c>
      <c r="F326" s="30" t="s">
        <v>0</v>
      </c>
      <c r="G326" s="24" t="s">
        <v>20</v>
      </c>
      <c r="H326" s="24" t="s">
        <v>22</v>
      </c>
      <c r="I326" s="24"/>
      <c r="J326" s="29">
        <v>39000</v>
      </c>
      <c r="K326" s="24" t="s">
        <v>10</v>
      </c>
      <c r="L326" s="51">
        <v>44561</v>
      </c>
      <c r="M326" s="25"/>
      <c r="N326" s="26"/>
      <c r="O326" s="17"/>
      <c r="P326" s="16"/>
      <c r="Q326" s="26"/>
      <c r="R326" s="28"/>
      <c r="S326" s="26"/>
      <c r="T326" s="27"/>
      <c r="U326" s="26"/>
      <c r="V326" s="25"/>
      <c r="W326" s="25"/>
      <c r="X326" s="25"/>
      <c r="Y326" s="15"/>
      <c r="Z326" s="24"/>
    </row>
    <row r="327" spans="1:26" s="6" customFormat="1" ht="30" x14ac:dyDescent="0.25">
      <c r="A327" s="32" t="s">
        <v>5</v>
      </c>
      <c r="B327" s="33" t="s">
        <v>335</v>
      </c>
      <c r="C327" s="44" t="s">
        <v>334</v>
      </c>
      <c r="D327" s="24"/>
      <c r="E327" s="24" t="s">
        <v>14</v>
      </c>
      <c r="F327" s="30" t="s">
        <v>0</v>
      </c>
      <c r="G327" s="24"/>
      <c r="H327" s="24"/>
      <c r="I327" s="24"/>
      <c r="J327" s="29"/>
      <c r="K327" s="24" t="s">
        <v>10</v>
      </c>
      <c r="L327" s="51">
        <v>44561</v>
      </c>
      <c r="M327" s="25"/>
      <c r="N327" s="26"/>
      <c r="O327" s="17"/>
      <c r="P327" s="16"/>
      <c r="Q327" s="26"/>
      <c r="R327" s="28"/>
      <c r="S327" s="26"/>
      <c r="T327" s="27"/>
      <c r="U327" s="26"/>
      <c r="V327" s="25"/>
      <c r="W327" s="25"/>
      <c r="X327" s="25"/>
      <c r="Y327" s="15"/>
      <c r="Z327" s="24"/>
    </row>
    <row r="328" spans="1:26" s="6" customFormat="1" ht="30" x14ac:dyDescent="0.25">
      <c r="A328" s="46" t="s">
        <v>5</v>
      </c>
      <c r="B328" s="42" t="s">
        <v>333</v>
      </c>
      <c r="C328" s="18" t="s">
        <v>332</v>
      </c>
      <c r="D328" s="38"/>
      <c r="E328" s="24" t="s">
        <v>14</v>
      </c>
      <c r="F328" s="50" t="s">
        <v>0</v>
      </c>
      <c r="G328" s="38"/>
      <c r="H328" s="38"/>
      <c r="I328" s="38"/>
      <c r="J328" s="39"/>
      <c r="K328" s="38" t="s">
        <v>10</v>
      </c>
      <c r="L328" s="51">
        <v>44561</v>
      </c>
      <c r="M328" s="34"/>
      <c r="N328" s="35"/>
      <c r="O328" s="17"/>
      <c r="P328" s="16"/>
      <c r="Q328" s="35"/>
      <c r="R328" s="37"/>
      <c r="S328" s="35"/>
      <c r="T328" s="36"/>
      <c r="U328" s="35"/>
      <c r="V328" s="34"/>
      <c r="W328" s="34"/>
      <c r="X328" s="34"/>
      <c r="Y328" s="15"/>
      <c r="Z328" s="38"/>
    </row>
    <row r="329" spans="1:26" s="6" customFormat="1" ht="30" x14ac:dyDescent="0.25">
      <c r="A329" s="46" t="s">
        <v>5</v>
      </c>
      <c r="B329" s="42" t="s">
        <v>331</v>
      </c>
      <c r="C329" s="44" t="s">
        <v>330</v>
      </c>
      <c r="D329" s="38"/>
      <c r="E329" s="24" t="s">
        <v>14</v>
      </c>
      <c r="F329" s="50" t="s">
        <v>0</v>
      </c>
      <c r="G329" s="38"/>
      <c r="H329" s="38"/>
      <c r="I329" s="38"/>
      <c r="J329" s="39"/>
      <c r="K329" s="38" t="s">
        <v>10</v>
      </c>
      <c r="L329" s="51">
        <v>44561</v>
      </c>
      <c r="M329" s="34"/>
      <c r="N329" s="35"/>
      <c r="O329" s="17"/>
      <c r="P329" s="16"/>
      <c r="Q329" s="35"/>
      <c r="R329" s="37"/>
      <c r="S329" s="35"/>
      <c r="T329" s="36"/>
      <c r="U329" s="35"/>
      <c r="V329" s="34"/>
      <c r="W329" s="34"/>
      <c r="X329" s="34"/>
      <c r="Y329" s="15"/>
      <c r="Z329" s="38"/>
    </row>
    <row r="330" spans="1:26" s="6" customFormat="1" ht="30" x14ac:dyDescent="0.25">
      <c r="A330" s="46" t="s">
        <v>5</v>
      </c>
      <c r="B330" s="42" t="s">
        <v>329</v>
      </c>
      <c r="C330" s="44" t="s">
        <v>328</v>
      </c>
      <c r="D330" s="38"/>
      <c r="E330" s="24" t="s">
        <v>14</v>
      </c>
      <c r="F330" s="50" t="s">
        <v>0</v>
      </c>
      <c r="G330" s="38"/>
      <c r="H330" s="38"/>
      <c r="I330" s="38"/>
      <c r="J330" s="39"/>
      <c r="K330" s="38" t="s">
        <v>10</v>
      </c>
      <c r="L330" s="51">
        <v>44561</v>
      </c>
      <c r="M330" s="34"/>
      <c r="N330" s="35"/>
      <c r="O330" s="17"/>
      <c r="P330" s="16"/>
      <c r="Q330" s="35"/>
      <c r="R330" s="37"/>
      <c r="S330" s="35"/>
      <c r="T330" s="36"/>
      <c r="U330" s="35"/>
      <c r="V330" s="34"/>
      <c r="W330" s="34"/>
      <c r="X330" s="34"/>
      <c r="Y330" s="15"/>
      <c r="Z330" s="38"/>
    </row>
    <row r="331" spans="1:26" s="6" customFormat="1" ht="30" x14ac:dyDescent="0.25">
      <c r="A331" s="169" t="s">
        <v>5</v>
      </c>
      <c r="B331" s="170" t="s">
        <v>327</v>
      </c>
      <c r="C331" s="172" t="s">
        <v>326</v>
      </c>
      <c r="D331" s="133"/>
      <c r="E331" s="90" t="s">
        <v>14</v>
      </c>
      <c r="F331" s="171" t="s">
        <v>0</v>
      </c>
      <c r="G331" s="133"/>
      <c r="H331" s="133"/>
      <c r="I331" s="133"/>
      <c r="J331" s="173"/>
      <c r="K331" s="133" t="s">
        <v>10</v>
      </c>
      <c r="L331" s="174">
        <v>44561</v>
      </c>
      <c r="M331" s="135"/>
      <c r="N331" s="136"/>
      <c r="O331" s="95"/>
      <c r="P331" s="117"/>
      <c r="Q331" s="136"/>
      <c r="R331" s="139"/>
      <c r="S331" s="136"/>
      <c r="T331" s="140"/>
      <c r="U331" s="136"/>
      <c r="V331" s="135"/>
      <c r="W331" s="135"/>
      <c r="X331" s="135"/>
      <c r="Y331" s="118"/>
      <c r="Z331" s="133"/>
    </row>
    <row r="332" spans="1:26" s="6" customFormat="1" ht="30" x14ac:dyDescent="0.25">
      <c r="A332" s="46" t="s">
        <v>5</v>
      </c>
      <c r="B332" s="42" t="s">
        <v>325</v>
      </c>
      <c r="C332" s="111" t="s">
        <v>324</v>
      </c>
      <c r="D332" s="38"/>
      <c r="E332" s="24" t="s">
        <v>6</v>
      </c>
      <c r="F332" s="50"/>
      <c r="G332" s="38" t="s">
        <v>20</v>
      </c>
      <c r="H332" s="38" t="s">
        <v>22</v>
      </c>
      <c r="I332" s="38"/>
      <c r="J332" s="39">
        <v>39500</v>
      </c>
      <c r="K332" s="38" t="s">
        <v>31</v>
      </c>
      <c r="L332" s="51"/>
      <c r="M332" s="34"/>
      <c r="N332" s="35"/>
      <c r="O332" s="112"/>
      <c r="P332" s="127"/>
      <c r="Q332" s="35"/>
      <c r="R332" s="37">
        <v>7</v>
      </c>
      <c r="S332" s="35">
        <v>43865</v>
      </c>
      <c r="T332" s="36">
        <v>18400</v>
      </c>
      <c r="U332" s="35">
        <v>43900</v>
      </c>
      <c r="V332" s="34"/>
      <c r="W332" s="34"/>
      <c r="X332" s="34"/>
      <c r="Y332" s="128"/>
      <c r="Z332" s="38"/>
    </row>
    <row r="333" spans="1:26" s="6" customFormat="1" ht="45" x14ac:dyDescent="0.25">
      <c r="A333" s="98" t="s">
        <v>9</v>
      </c>
      <c r="B333" s="99" t="s">
        <v>323</v>
      </c>
      <c r="C333" s="165" t="s">
        <v>322</v>
      </c>
      <c r="D333" s="100" t="s">
        <v>321</v>
      </c>
      <c r="E333" s="100" t="s">
        <v>49</v>
      </c>
      <c r="F333" s="101" t="s">
        <v>0</v>
      </c>
      <c r="G333" s="100" t="s">
        <v>24</v>
      </c>
      <c r="H333" s="100" t="s">
        <v>32</v>
      </c>
      <c r="I333" s="100" t="s">
        <v>28</v>
      </c>
      <c r="J333" s="102">
        <v>7692359.9400000004</v>
      </c>
      <c r="K333" s="100"/>
      <c r="L333" s="103"/>
      <c r="M333" s="104">
        <v>223</v>
      </c>
      <c r="N333" s="103">
        <v>41256</v>
      </c>
      <c r="O333" s="166">
        <v>4715582</v>
      </c>
      <c r="P333" s="167"/>
      <c r="Q333" s="103"/>
      <c r="R333" s="156">
        <v>7</v>
      </c>
      <c r="S333" s="103">
        <v>41312</v>
      </c>
      <c r="T333" s="157">
        <v>6443243.4900000002</v>
      </c>
      <c r="U333" s="103">
        <v>41334</v>
      </c>
      <c r="V333" s="104">
        <v>40</v>
      </c>
      <c r="W333" s="104">
        <v>24</v>
      </c>
      <c r="X333" s="104"/>
      <c r="Y333" s="168">
        <v>16</v>
      </c>
      <c r="Z333" s="100"/>
    </row>
    <row r="334" spans="1:26" s="6" customFormat="1" ht="60" x14ac:dyDescent="0.25">
      <c r="A334" s="46" t="s">
        <v>3</v>
      </c>
      <c r="B334" s="42" t="s">
        <v>320</v>
      </c>
      <c r="C334" s="9" t="s">
        <v>319</v>
      </c>
      <c r="D334" s="38" t="s">
        <v>318</v>
      </c>
      <c r="E334" s="24" t="s">
        <v>49</v>
      </c>
      <c r="F334" s="50" t="s">
        <v>0</v>
      </c>
      <c r="G334" s="38" t="s">
        <v>36</v>
      </c>
      <c r="H334" s="38" t="s">
        <v>32</v>
      </c>
      <c r="I334" s="38" t="s">
        <v>219</v>
      </c>
      <c r="J334" s="39">
        <v>663708.81000000006</v>
      </c>
      <c r="K334" s="38"/>
      <c r="L334" s="26"/>
      <c r="M334" s="34">
        <v>32</v>
      </c>
      <c r="N334" s="35">
        <v>41498</v>
      </c>
      <c r="O334" s="8">
        <v>5166446</v>
      </c>
      <c r="P334" s="7"/>
      <c r="Q334" s="26"/>
      <c r="R334" s="37">
        <v>58</v>
      </c>
      <c r="S334" s="35">
        <v>41584</v>
      </c>
      <c r="T334" s="36">
        <v>982851.45</v>
      </c>
      <c r="U334" s="35">
        <v>41609</v>
      </c>
      <c r="V334" s="34">
        <v>42</v>
      </c>
      <c r="W334" s="34">
        <v>36</v>
      </c>
      <c r="X334" s="34"/>
      <c r="Y334" s="5">
        <v>6</v>
      </c>
      <c r="Z334" s="38"/>
    </row>
    <row r="335" spans="1:26" s="6" customFormat="1" ht="45" x14ac:dyDescent="0.25">
      <c r="A335" s="32" t="s">
        <v>3</v>
      </c>
      <c r="B335" s="33" t="s">
        <v>317</v>
      </c>
      <c r="C335" s="9" t="s">
        <v>316</v>
      </c>
      <c r="D335" s="24" t="s">
        <v>315</v>
      </c>
      <c r="E335" s="24" t="s">
        <v>49</v>
      </c>
      <c r="F335" s="30" t="s">
        <v>0</v>
      </c>
      <c r="G335" s="24" t="s">
        <v>24</v>
      </c>
      <c r="H335" s="24" t="s">
        <v>32</v>
      </c>
      <c r="I335" s="24" t="s">
        <v>219</v>
      </c>
      <c r="J335" s="29">
        <v>413836.51</v>
      </c>
      <c r="K335" s="24"/>
      <c r="L335" s="26"/>
      <c r="M335" s="25">
        <v>17</v>
      </c>
      <c r="N335" s="26">
        <v>41432</v>
      </c>
      <c r="O335" s="8">
        <v>5066232</v>
      </c>
      <c r="P335" s="7"/>
      <c r="Q335" s="26"/>
      <c r="R335" s="28">
        <v>53</v>
      </c>
      <c r="S335" s="26">
        <v>41571</v>
      </c>
      <c r="T335" s="27">
        <v>656096.47</v>
      </c>
      <c r="U335" s="26">
        <v>41609</v>
      </c>
      <c r="V335" s="25">
        <v>42</v>
      </c>
      <c r="W335" s="25">
        <v>36</v>
      </c>
      <c r="X335" s="25"/>
      <c r="Y335" s="5">
        <v>6</v>
      </c>
      <c r="Z335" s="43"/>
    </row>
    <row r="336" spans="1:26" s="6" customFormat="1" ht="45" x14ac:dyDescent="0.25">
      <c r="A336" s="32" t="s">
        <v>3</v>
      </c>
      <c r="B336" s="33" t="s">
        <v>314</v>
      </c>
      <c r="C336" s="9" t="s">
        <v>313</v>
      </c>
      <c r="D336" s="24" t="s">
        <v>312</v>
      </c>
      <c r="E336" s="24" t="s">
        <v>49</v>
      </c>
      <c r="F336" s="30" t="s">
        <v>0</v>
      </c>
      <c r="G336" s="24" t="s">
        <v>36</v>
      </c>
      <c r="H336" s="24" t="s">
        <v>32</v>
      </c>
      <c r="I336" s="24" t="s">
        <v>30</v>
      </c>
      <c r="J336" s="29">
        <v>5837384.4900000002</v>
      </c>
      <c r="K336" s="24"/>
      <c r="L336" s="26"/>
      <c r="M336" s="25">
        <v>33</v>
      </c>
      <c r="N336" s="26">
        <v>41498</v>
      </c>
      <c r="O336" s="8">
        <v>5166477</v>
      </c>
      <c r="P336" s="7"/>
      <c r="Q336" s="26"/>
      <c r="R336" s="28">
        <v>3</v>
      </c>
      <c r="S336" s="26">
        <v>41653</v>
      </c>
      <c r="T336" s="27">
        <v>7390982.8499999996</v>
      </c>
      <c r="U336" s="26">
        <v>41699</v>
      </c>
      <c r="V336" s="25">
        <v>42</v>
      </c>
      <c r="W336" s="25">
        <v>36</v>
      </c>
      <c r="X336" s="25"/>
      <c r="Y336" s="5">
        <v>6</v>
      </c>
      <c r="Z336" s="43"/>
    </row>
    <row r="337" spans="1:26" s="6" customFormat="1" ht="30" x14ac:dyDescent="0.25">
      <c r="A337" s="46" t="s">
        <v>9</v>
      </c>
      <c r="B337" s="33" t="s">
        <v>311</v>
      </c>
      <c r="C337" s="9" t="s">
        <v>310</v>
      </c>
      <c r="D337" s="38" t="s">
        <v>309</v>
      </c>
      <c r="E337" s="24" t="s">
        <v>49</v>
      </c>
      <c r="F337" s="30" t="s">
        <v>0</v>
      </c>
      <c r="G337" s="38" t="s">
        <v>24</v>
      </c>
      <c r="H337" s="38" t="s">
        <v>32</v>
      </c>
      <c r="I337" s="38" t="s">
        <v>88</v>
      </c>
      <c r="J337" s="39">
        <v>45396000.729999997</v>
      </c>
      <c r="K337" s="24"/>
      <c r="L337" s="26"/>
      <c r="M337" s="34">
        <v>23</v>
      </c>
      <c r="N337" s="35">
        <v>41453</v>
      </c>
      <c r="O337" s="8">
        <v>5204587</v>
      </c>
      <c r="P337" s="7"/>
      <c r="Q337" s="26"/>
      <c r="R337" s="37">
        <v>50</v>
      </c>
      <c r="S337" s="35">
        <v>41562</v>
      </c>
      <c r="T337" s="36">
        <v>48083400.210000001</v>
      </c>
      <c r="U337" s="35">
        <v>41609</v>
      </c>
      <c r="V337" s="34">
        <v>42</v>
      </c>
      <c r="W337" s="34">
        <v>36</v>
      </c>
      <c r="X337" s="34"/>
      <c r="Y337" s="5">
        <v>6</v>
      </c>
      <c r="Z337" s="43"/>
    </row>
    <row r="338" spans="1:26" s="6" customFormat="1" ht="60" x14ac:dyDescent="0.25">
      <c r="A338" s="46" t="s">
        <v>9</v>
      </c>
      <c r="B338" s="33" t="s">
        <v>308</v>
      </c>
      <c r="C338" s="9" t="s">
        <v>307</v>
      </c>
      <c r="D338" s="38" t="s">
        <v>306</v>
      </c>
      <c r="E338" s="24" t="s">
        <v>23</v>
      </c>
      <c r="F338" s="30" t="s">
        <v>0</v>
      </c>
      <c r="G338" s="38" t="s">
        <v>36</v>
      </c>
      <c r="H338" s="38" t="s">
        <v>32</v>
      </c>
      <c r="I338" s="38" t="s">
        <v>28</v>
      </c>
      <c r="J338" s="39">
        <v>1889194.55</v>
      </c>
      <c r="K338" s="24"/>
      <c r="L338" s="26"/>
      <c r="M338" s="34">
        <v>78</v>
      </c>
      <c r="N338" s="35">
        <v>41969</v>
      </c>
      <c r="O338" s="8">
        <v>5842431</v>
      </c>
      <c r="P338" s="7"/>
      <c r="Q338" s="26"/>
      <c r="R338" s="37">
        <v>37</v>
      </c>
      <c r="S338" s="35">
        <v>42094</v>
      </c>
      <c r="T338" s="36">
        <v>729478</v>
      </c>
      <c r="U338" s="35">
        <v>42125</v>
      </c>
      <c r="V338" s="34">
        <v>42</v>
      </c>
      <c r="W338" s="34">
        <v>36</v>
      </c>
      <c r="X338" s="34"/>
      <c r="Y338" s="5">
        <v>6</v>
      </c>
      <c r="Z338" s="43"/>
    </row>
    <row r="339" spans="1:26" s="6" customFormat="1" ht="30" x14ac:dyDescent="0.25">
      <c r="A339" s="32" t="s">
        <v>3</v>
      </c>
      <c r="B339" s="33" t="s">
        <v>305</v>
      </c>
      <c r="C339" s="9" t="s">
        <v>304</v>
      </c>
      <c r="D339" s="24" t="s">
        <v>303</v>
      </c>
      <c r="E339" s="24" t="s">
        <v>49</v>
      </c>
      <c r="F339" s="30" t="s">
        <v>0</v>
      </c>
      <c r="G339" s="24" t="s">
        <v>24</v>
      </c>
      <c r="H339" s="24" t="s">
        <v>29</v>
      </c>
      <c r="I339" s="24" t="s">
        <v>28</v>
      </c>
      <c r="J339" s="29">
        <v>44723703</v>
      </c>
      <c r="K339" s="24"/>
      <c r="L339" s="26"/>
      <c r="M339" s="25">
        <v>75</v>
      </c>
      <c r="N339" s="26">
        <v>41955</v>
      </c>
      <c r="O339" s="8">
        <v>5823692</v>
      </c>
      <c r="P339" s="7"/>
      <c r="Q339" s="26"/>
      <c r="R339" s="28">
        <v>23</v>
      </c>
      <c r="S339" s="26">
        <v>42058</v>
      </c>
      <c r="T339" s="27">
        <v>6856099.0199999996</v>
      </c>
      <c r="U339" s="26">
        <v>42095</v>
      </c>
      <c r="V339" s="25">
        <v>45</v>
      </c>
      <c r="W339" s="25">
        <v>36</v>
      </c>
      <c r="X339" s="25"/>
      <c r="Y339" s="5">
        <v>9</v>
      </c>
      <c r="Z339" s="48"/>
    </row>
    <row r="340" spans="1:26" s="6" customFormat="1" ht="45" x14ac:dyDescent="0.25">
      <c r="A340" s="32" t="s">
        <v>9</v>
      </c>
      <c r="B340" s="33" t="s">
        <v>302</v>
      </c>
      <c r="C340" s="9" t="s">
        <v>301</v>
      </c>
      <c r="D340" s="24" t="s">
        <v>300</v>
      </c>
      <c r="E340" s="24" t="s">
        <v>49</v>
      </c>
      <c r="F340" s="30" t="s">
        <v>0</v>
      </c>
      <c r="G340" s="24" t="s">
        <v>36</v>
      </c>
      <c r="H340" s="24" t="s">
        <v>29</v>
      </c>
      <c r="I340" s="24" t="s">
        <v>28</v>
      </c>
      <c r="J340" s="29">
        <v>95027922.780000001</v>
      </c>
      <c r="K340" s="24"/>
      <c r="L340" s="26"/>
      <c r="M340" s="25">
        <v>85</v>
      </c>
      <c r="N340" s="26">
        <v>41991</v>
      </c>
      <c r="O340" s="8">
        <v>5878607</v>
      </c>
      <c r="P340" s="7"/>
      <c r="Q340" s="26"/>
      <c r="R340" s="28">
        <v>30</v>
      </c>
      <c r="S340" s="26">
        <v>42079</v>
      </c>
      <c r="T340" s="27">
        <v>30723267.989999998</v>
      </c>
      <c r="U340" s="26">
        <v>42186</v>
      </c>
      <c r="V340" s="25">
        <v>42</v>
      </c>
      <c r="W340" s="25">
        <v>24</v>
      </c>
      <c r="X340" s="25">
        <v>12</v>
      </c>
      <c r="Y340" s="5">
        <v>6</v>
      </c>
      <c r="Z340" s="43"/>
    </row>
    <row r="341" spans="1:26" s="6" customFormat="1" ht="45" x14ac:dyDescent="0.25">
      <c r="A341" s="32" t="s">
        <v>9</v>
      </c>
      <c r="B341" s="33" t="s">
        <v>299</v>
      </c>
      <c r="C341" s="9" t="s">
        <v>298</v>
      </c>
      <c r="D341" s="24" t="s">
        <v>297</v>
      </c>
      <c r="E341" s="24" t="s">
        <v>49</v>
      </c>
      <c r="F341" s="30" t="s">
        <v>0</v>
      </c>
      <c r="G341" s="24" t="s">
        <v>36</v>
      </c>
      <c r="H341" s="24" t="s">
        <v>29</v>
      </c>
      <c r="I341" s="24" t="s">
        <v>28</v>
      </c>
      <c r="J341" s="29">
        <v>39674387.140000001</v>
      </c>
      <c r="K341" s="24"/>
      <c r="L341" s="26"/>
      <c r="M341" s="25">
        <v>39</v>
      </c>
      <c r="N341" s="26">
        <v>42096</v>
      </c>
      <c r="O341" s="8">
        <v>5997151</v>
      </c>
      <c r="P341" s="7"/>
      <c r="Q341" s="26"/>
      <c r="R341" s="28">
        <v>53</v>
      </c>
      <c r="S341" s="26">
        <v>42149</v>
      </c>
      <c r="T341" s="27">
        <v>2817462.34</v>
      </c>
      <c r="U341" s="26">
        <v>42186</v>
      </c>
      <c r="V341" s="25">
        <v>42</v>
      </c>
      <c r="W341" s="25">
        <v>24</v>
      </c>
      <c r="X341" s="25">
        <v>12</v>
      </c>
      <c r="Y341" s="5">
        <v>6</v>
      </c>
      <c r="Z341" s="43"/>
    </row>
    <row r="342" spans="1:26" s="6" customFormat="1" ht="45" x14ac:dyDescent="0.25">
      <c r="A342" s="32" t="s">
        <v>9</v>
      </c>
      <c r="B342" s="33" t="s">
        <v>296</v>
      </c>
      <c r="C342" s="9" t="s">
        <v>295</v>
      </c>
      <c r="D342" s="24" t="s">
        <v>294</v>
      </c>
      <c r="E342" s="24" t="s">
        <v>49</v>
      </c>
      <c r="F342" s="30" t="s">
        <v>0</v>
      </c>
      <c r="G342" s="24" t="s">
        <v>24</v>
      </c>
      <c r="H342" s="24" t="s">
        <v>29</v>
      </c>
      <c r="I342" s="24" t="s">
        <v>28</v>
      </c>
      <c r="J342" s="29">
        <v>27691309</v>
      </c>
      <c r="K342" s="24"/>
      <c r="L342" s="26"/>
      <c r="M342" s="25">
        <v>21</v>
      </c>
      <c r="N342" s="26">
        <v>42046</v>
      </c>
      <c r="O342" s="8">
        <v>5928856</v>
      </c>
      <c r="P342" s="7"/>
      <c r="Q342" s="26"/>
      <c r="R342" s="28">
        <v>36</v>
      </c>
      <c r="S342" s="26">
        <v>42090</v>
      </c>
      <c r="T342" s="27">
        <v>9645176.4100000001</v>
      </c>
      <c r="U342" s="26">
        <v>42186</v>
      </c>
      <c r="V342" s="25">
        <v>42</v>
      </c>
      <c r="W342" s="25">
        <v>24</v>
      </c>
      <c r="X342" s="25">
        <v>12</v>
      </c>
      <c r="Y342" s="5">
        <v>6</v>
      </c>
      <c r="Z342" s="43"/>
    </row>
    <row r="343" spans="1:26" s="6" customFormat="1" ht="63.75" x14ac:dyDescent="0.25">
      <c r="A343" s="46" t="s">
        <v>3</v>
      </c>
      <c r="B343" s="33" t="s">
        <v>293</v>
      </c>
      <c r="C343" s="9" t="s">
        <v>292</v>
      </c>
      <c r="D343" s="38" t="s">
        <v>291</v>
      </c>
      <c r="E343" s="24" t="s">
        <v>23</v>
      </c>
      <c r="F343" s="30" t="s">
        <v>0</v>
      </c>
      <c r="G343" s="38" t="s">
        <v>36</v>
      </c>
      <c r="H343" s="38" t="s">
        <v>32</v>
      </c>
      <c r="I343" s="38"/>
      <c r="J343" s="39">
        <v>9499530.5999999996</v>
      </c>
      <c r="K343" s="24"/>
      <c r="L343" s="26"/>
      <c r="M343" s="34">
        <v>87</v>
      </c>
      <c r="N343" s="35">
        <v>42303</v>
      </c>
      <c r="O343" s="8">
        <v>6202148</v>
      </c>
      <c r="P343" s="7"/>
      <c r="Q343" s="26"/>
      <c r="R343" s="37">
        <v>44</v>
      </c>
      <c r="S343" s="35">
        <v>42465</v>
      </c>
      <c r="T343" s="36">
        <v>8205605.9399999995</v>
      </c>
      <c r="U343" s="35">
        <v>42465</v>
      </c>
      <c r="V343" s="34">
        <v>42</v>
      </c>
      <c r="W343" s="34">
        <v>36</v>
      </c>
      <c r="X343" s="34"/>
      <c r="Y343" s="5">
        <v>6</v>
      </c>
      <c r="Z343" s="43"/>
    </row>
    <row r="344" spans="1:26" s="6" customFormat="1" ht="63.75" x14ac:dyDescent="0.25">
      <c r="A344" s="32" t="s">
        <v>3</v>
      </c>
      <c r="B344" s="33" t="s">
        <v>290</v>
      </c>
      <c r="C344" s="9" t="s">
        <v>289</v>
      </c>
      <c r="D344" s="24" t="s">
        <v>288</v>
      </c>
      <c r="E344" s="24" t="s">
        <v>23</v>
      </c>
      <c r="F344" s="30" t="s">
        <v>0</v>
      </c>
      <c r="G344" s="24" t="s">
        <v>36</v>
      </c>
      <c r="H344" s="24" t="s">
        <v>32</v>
      </c>
      <c r="I344" s="24"/>
      <c r="J344" s="29">
        <v>2912616</v>
      </c>
      <c r="K344" s="24"/>
      <c r="L344" s="26"/>
      <c r="M344" s="25">
        <v>52</v>
      </c>
      <c r="N344" s="26">
        <v>42474</v>
      </c>
      <c r="O344" s="8">
        <v>6396577</v>
      </c>
      <c r="P344" s="7">
        <v>42515</v>
      </c>
      <c r="Q344" s="26"/>
      <c r="R344" s="28">
        <v>76</v>
      </c>
      <c r="S344" s="26">
        <v>42548</v>
      </c>
      <c r="T344" s="27">
        <v>3882578</v>
      </c>
      <c r="U344" s="26">
        <v>42583</v>
      </c>
      <c r="V344" s="25">
        <v>42</v>
      </c>
      <c r="W344" s="25">
        <v>36</v>
      </c>
      <c r="X344" s="25"/>
      <c r="Y344" s="5">
        <v>6</v>
      </c>
      <c r="Z344" s="24"/>
    </row>
    <row r="345" spans="1:26" s="6" customFormat="1" ht="45" x14ac:dyDescent="0.25">
      <c r="A345" s="32" t="s">
        <v>3</v>
      </c>
      <c r="B345" s="33" t="s">
        <v>287</v>
      </c>
      <c r="C345" s="9" t="s">
        <v>286</v>
      </c>
      <c r="D345" s="24" t="s">
        <v>285</v>
      </c>
      <c r="E345" s="24" t="s">
        <v>23</v>
      </c>
      <c r="F345" s="30" t="s">
        <v>0</v>
      </c>
      <c r="G345" s="24" t="s">
        <v>36</v>
      </c>
      <c r="H345" s="24" t="s">
        <v>29</v>
      </c>
      <c r="I345" s="24" t="s">
        <v>219</v>
      </c>
      <c r="J345" s="29">
        <v>907618.46</v>
      </c>
      <c r="K345" s="24"/>
      <c r="L345" s="26"/>
      <c r="M345" s="25">
        <v>16</v>
      </c>
      <c r="N345" s="26">
        <v>42419</v>
      </c>
      <c r="O345" s="8">
        <v>6339747</v>
      </c>
      <c r="P345" s="7">
        <v>42464</v>
      </c>
      <c r="Q345" s="26"/>
      <c r="R345" s="28">
        <v>75</v>
      </c>
      <c r="S345" s="26">
        <v>42544</v>
      </c>
      <c r="T345" s="27">
        <v>507906.66</v>
      </c>
      <c r="U345" s="26">
        <v>42583</v>
      </c>
      <c r="V345" s="25">
        <v>42</v>
      </c>
      <c r="W345" s="25">
        <v>36</v>
      </c>
      <c r="X345" s="25"/>
      <c r="Y345" s="5">
        <v>6</v>
      </c>
      <c r="Z345" s="24"/>
    </row>
    <row r="346" spans="1:26" s="6" customFormat="1" ht="45" x14ac:dyDescent="0.25">
      <c r="A346" s="32" t="s">
        <v>3</v>
      </c>
      <c r="B346" s="33" t="s">
        <v>284</v>
      </c>
      <c r="C346" s="9" t="s">
        <v>283</v>
      </c>
      <c r="D346" s="24" t="s">
        <v>282</v>
      </c>
      <c r="E346" s="24" t="s">
        <v>57</v>
      </c>
      <c r="F346" s="30" t="s">
        <v>0</v>
      </c>
      <c r="G346" s="24" t="s">
        <v>36</v>
      </c>
      <c r="H346" s="24" t="s">
        <v>29</v>
      </c>
      <c r="I346" s="24" t="s">
        <v>219</v>
      </c>
      <c r="J346" s="29">
        <v>382834.72</v>
      </c>
      <c r="K346" s="24" t="s">
        <v>109</v>
      </c>
      <c r="L346" s="26"/>
      <c r="M346" s="25">
        <v>82</v>
      </c>
      <c r="N346" s="26">
        <v>42556</v>
      </c>
      <c r="O346" s="8">
        <v>6466936</v>
      </c>
      <c r="P346" s="7">
        <v>42607</v>
      </c>
      <c r="Q346" s="26"/>
      <c r="R346" s="28">
        <v>38</v>
      </c>
      <c r="S346" s="26">
        <v>42678</v>
      </c>
      <c r="T346" s="27"/>
      <c r="U346" s="26">
        <v>42678</v>
      </c>
      <c r="V346" s="25">
        <v>42</v>
      </c>
      <c r="W346" s="25">
        <v>36</v>
      </c>
      <c r="X346" s="25"/>
      <c r="Y346" s="5">
        <v>6</v>
      </c>
      <c r="Z346" s="24"/>
    </row>
    <row r="347" spans="1:26" s="6" customFormat="1" ht="45" x14ac:dyDescent="0.25">
      <c r="A347" s="32" t="s">
        <v>3</v>
      </c>
      <c r="B347" s="33" t="s">
        <v>281</v>
      </c>
      <c r="C347" s="9" t="s">
        <v>280</v>
      </c>
      <c r="D347" s="24" t="s">
        <v>279</v>
      </c>
      <c r="E347" s="24" t="s">
        <v>23</v>
      </c>
      <c r="F347" s="30" t="s">
        <v>0</v>
      </c>
      <c r="G347" s="24" t="s">
        <v>36</v>
      </c>
      <c r="H347" s="24" t="s">
        <v>29</v>
      </c>
      <c r="I347" s="24" t="s">
        <v>30</v>
      </c>
      <c r="J347" s="27">
        <v>10864270.720000001</v>
      </c>
      <c r="K347" s="24"/>
      <c r="L347" s="26"/>
      <c r="M347" s="25">
        <v>56</v>
      </c>
      <c r="N347" s="26">
        <v>42178</v>
      </c>
      <c r="O347" s="8">
        <v>6083549</v>
      </c>
      <c r="P347" s="7"/>
      <c r="Q347" s="26"/>
      <c r="R347" s="28">
        <v>91</v>
      </c>
      <c r="S347" s="26">
        <v>42312</v>
      </c>
      <c r="T347" s="27">
        <v>7317697.3499999996</v>
      </c>
      <c r="U347" s="26">
        <v>42401</v>
      </c>
      <c r="V347" s="25">
        <v>42</v>
      </c>
      <c r="W347" s="25">
        <v>36</v>
      </c>
      <c r="X347" s="25"/>
      <c r="Y347" s="5">
        <v>6</v>
      </c>
      <c r="Z347" s="24"/>
    </row>
    <row r="348" spans="1:26" s="6" customFormat="1" ht="45" x14ac:dyDescent="0.25">
      <c r="A348" s="32" t="s">
        <v>3</v>
      </c>
      <c r="B348" s="31" t="s">
        <v>278</v>
      </c>
      <c r="C348" s="9" t="s">
        <v>277</v>
      </c>
      <c r="D348" s="24" t="s">
        <v>276</v>
      </c>
      <c r="E348" s="24" t="s">
        <v>23</v>
      </c>
      <c r="F348" s="30" t="s">
        <v>0</v>
      </c>
      <c r="G348" s="24" t="s">
        <v>36</v>
      </c>
      <c r="H348" s="24" t="s">
        <v>29</v>
      </c>
      <c r="I348" s="24" t="s">
        <v>28</v>
      </c>
      <c r="J348" s="27">
        <v>2124549.25</v>
      </c>
      <c r="K348" s="24"/>
      <c r="L348" s="26"/>
      <c r="M348" s="25">
        <v>85</v>
      </c>
      <c r="N348" s="26">
        <v>42286</v>
      </c>
      <c r="O348" s="8">
        <v>6190386</v>
      </c>
      <c r="P348" s="7"/>
      <c r="Q348" s="26"/>
      <c r="R348" s="28">
        <v>111</v>
      </c>
      <c r="S348" s="26">
        <v>42368</v>
      </c>
      <c r="T348" s="27">
        <v>1974870.183</v>
      </c>
      <c r="U348" s="26">
        <v>42401</v>
      </c>
      <c r="V348" s="25">
        <v>42</v>
      </c>
      <c r="W348" s="25">
        <v>36</v>
      </c>
      <c r="X348" s="25"/>
      <c r="Y348" s="5">
        <v>6</v>
      </c>
      <c r="Z348" s="24"/>
    </row>
    <row r="349" spans="1:26" s="6" customFormat="1" ht="51" x14ac:dyDescent="0.25">
      <c r="A349" s="46" t="s">
        <v>3</v>
      </c>
      <c r="B349" s="42" t="s">
        <v>275</v>
      </c>
      <c r="C349" s="9" t="s">
        <v>274</v>
      </c>
      <c r="D349" s="38" t="s">
        <v>273</v>
      </c>
      <c r="E349" s="49" t="s">
        <v>23</v>
      </c>
      <c r="F349" s="30" t="s">
        <v>0</v>
      </c>
      <c r="G349" s="38" t="s">
        <v>36</v>
      </c>
      <c r="H349" s="38" t="s">
        <v>29</v>
      </c>
      <c r="I349" s="24" t="s">
        <v>21</v>
      </c>
      <c r="J349" s="39">
        <v>2966160.68</v>
      </c>
      <c r="K349" s="24"/>
      <c r="L349" s="35"/>
      <c r="M349" s="34">
        <v>47</v>
      </c>
      <c r="N349" s="35">
        <v>42706</v>
      </c>
      <c r="O349" s="8">
        <v>6574345</v>
      </c>
      <c r="P349" s="7">
        <v>42751</v>
      </c>
      <c r="Q349" s="35"/>
      <c r="R349" s="37">
        <v>92</v>
      </c>
      <c r="S349" s="35">
        <v>42874</v>
      </c>
      <c r="T349" s="36">
        <v>2155230.665</v>
      </c>
      <c r="U349" s="35">
        <v>42917</v>
      </c>
      <c r="V349" s="34">
        <v>42</v>
      </c>
      <c r="W349" s="34">
        <v>36</v>
      </c>
      <c r="X349" s="34"/>
      <c r="Y349" s="5">
        <v>6</v>
      </c>
      <c r="Z349" s="24"/>
    </row>
    <row r="350" spans="1:26" s="6" customFormat="1" ht="75" x14ac:dyDescent="0.25">
      <c r="A350" s="32" t="s">
        <v>9</v>
      </c>
      <c r="B350" s="33" t="s">
        <v>272</v>
      </c>
      <c r="C350" s="9" t="s">
        <v>271</v>
      </c>
      <c r="D350" s="24" t="s">
        <v>270</v>
      </c>
      <c r="E350" s="24" t="s">
        <v>23</v>
      </c>
      <c r="F350" s="30" t="s">
        <v>0</v>
      </c>
      <c r="G350" s="24" t="s">
        <v>36</v>
      </c>
      <c r="H350" s="24" t="s">
        <v>29</v>
      </c>
      <c r="I350" s="24" t="s">
        <v>21</v>
      </c>
      <c r="J350" s="29">
        <v>4276317.1399999997</v>
      </c>
      <c r="K350" s="24"/>
      <c r="L350" s="26"/>
      <c r="M350" s="25">
        <v>86</v>
      </c>
      <c r="N350" s="26">
        <v>42298</v>
      </c>
      <c r="O350" s="8">
        <v>6190522</v>
      </c>
      <c r="P350" s="7">
        <v>42339</v>
      </c>
      <c r="Q350" s="26"/>
      <c r="R350" s="28">
        <v>64</v>
      </c>
      <c r="S350" s="26">
        <v>42510</v>
      </c>
      <c r="T350" s="27">
        <v>2067088.37</v>
      </c>
      <c r="U350" s="26">
        <v>42552</v>
      </c>
      <c r="V350" s="25">
        <v>42</v>
      </c>
      <c r="W350" s="25">
        <v>36</v>
      </c>
      <c r="X350" s="25"/>
      <c r="Y350" s="5">
        <v>6</v>
      </c>
      <c r="Z350" s="24"/>
    </row>
    <row r="351" spans="1:26" s="6" customFormat="1" ht="90" x14ac:dyDescent="0.25">
      <c r="A351" s="32" t="s">
        <v>9</v>
      </c>
      <c r="B351" s="33" t="s">
        <v>269</v>
      </c>
      <c r="C351" s="9" t="s">
        <v>268</v>
      </c>
      <c r="D351" s="24" t="s">
        <v>267</v>
      </c>
      <c r="E351" s="24" t="s">
        <v>23</v>
      </c>
      <c r="F351" s="30" t="s">
        <v>0</v>
      </c>
      <c r="G351" s="24" t="s">
        <v>36</v>
      </c>
      <c r="H351" s="24" t="s">
        <v>29</v>
      </c>
      <c r="I351" s="24" t="s">
        <v>21</v>
      </c>
      <c r="J351" s="29">
        <v>2007388.26</v>
      </c>
      <c r="K351" s="24"/>
      <c r="L351" s="26"/>
      <c r="M351" s="25">
        <v>10</v>
      </c>
      <c r="N351" s="26">
        <v>42621</v>
      </c>
      <c r="O351" s="8">
        <v>6511656</v>
      </c>
      <c r="P351" s="7">
        <v>42661</v>
      </c>
      <c r="Q351" s="26"/>
      <c r="R351" s="28">
        <v>3</v>
      </c>
      <c r="S351" s="26">
        <v>42739</v>
      </c>
      <c r="T351" s="27">
        <v>67229795.537999988</v>
      </c>
      <c r="U351" s="26">
        <v>42795</v>
      </c>
      <c r="V351" s="25">
        <v>30</v>
      </c>
      <c r="W351" s="25">
        <v>24</v>
      </c>
      <c r="X351" s="25"/>
      <c r="Y351" s="5">
        <v>6</v>
      </c>
      <c r="Z351" s="24"/>
    </row>
    <row r="352" spans="1:26" s="6" customFormat="1" ht="63.75" x14ac:dyDescent="0.25">
      <c r="A352" s="32" t="s">
        <v>3</v>
      </c>
      <c r="B352" s="31" t="s">
        <v>266</v>
      </c>
      <c r="C352" s="9" t="s">
        <v>265</v>
      </c>
      <c r="D352" s="24" t="s">
        <v>264</v>
      </c>
      <c r="E352" s="24" t="s">
        <v>23</v>
      </c>
      <c r="F352" s="30" t="s">
        <v>0</v>
      </c>
      <c r="G352" s="24" t="s">
        <v>36</v>
      </c>
      <c r="H352" s="24" t="s">
        <v>29</v>
      </c>
      <c r="I352" s="24"/>
      <c r="J352" s="29">
        <v>500146.02</v>
      </c>
      <c r="K352" s="38"/>
      <c r="L352" s="26"/>
      <c r="M352" s="25">
        <v>97</v>
      </c>
      <c r="N352" s="26">
        <v>42335</v>
      </c>
      <c r="O352" s="8">
        <v>6249973</v>
      </c>
      <c r="P352" s="7"/>
      <c r="Q352" s="26"/>
      <c r="R352" s="28">
        <v>34</v>
      </c>
      <c r="S352" s="26">
        <v>42446</v>
      </c>
      <c r="T352" s="27">
        <v>172180.54</v>
      </c>
      <c r="U352" s="26">
        <v>42446</v>
      </c>
      <c r="V352" s="25">
        <v>36</v>
      </c>
      <c r="W352" s="25">
        <v>36</v>
      </c>
      <c r="X352" s="25"/>
      <c r="Y352" s="5"/>
      <c r="Z352" s="24"/>
    </row>
    <row r="353" spans="1:26" s="6" customFormat="1" ht="38.25" x14ac:dyDescent="0.25">
      <c r="A353" s="32" t="s">
        <v>3</v>
      </c>
      <c r="B353" s="31" t="s">
        <v>263</v>
      </c>
      <c r="C353" s="9" t="s">
        <v>262</v>
      </c>
      <c r="D353" s="24" t="s">
        <v>261</v>
      </c>
      <c r="E353" s="24" t="s">
        <v>23</v>
      </c>
      <c r="F353" s="30" t="s">
        <v>0</v>
      </c>
      <c r="G353" s="24" t="s">
        <v>36</v>
      </c>
      <c r="H353" s="24" t="s">
        <v>29</v>
      </c>
      <c r="I353" s="24" t="s">
        <v>30</v>
      </c>
      <c r="J353" s="29">
        <v>925990.22600000002</v>
      </c>
      <c r="K353" s="24"/>
      <c r="L353" s="26"/>
      <c r="M353" s="25">
        <v>46</v>
      </c>
      <c r="N353" s="26">
        <v>42706</v>
      </c>
      <c r="O353" s="8">
        <v>6565596</v>
      </c>
      <c r="P353" s="7">
        <v>42751</v>
      </c>
      <c r="Q353" s="26"/>
      <c r="R353" s="28">
        <v>67</v>
      </c>
      <c r="S353" s="26">
        <v>42832</v>
      </c>
      <c r="T353" s="27">
        <v>982167.2</v>
      </c>
      <c r="U353" s="26">
        <v>42887</v>
      </c>
      <c r="V353" s="25">
        <v>42</v>
      </c>
      <c r="W353" s="25">
        <v>36</v>
      </c>
      <c r="X353" s="25"/>
      <c r="Y353" s="5">
        <v>6</v>
      </c>
      <c r="Z353" s="24"/>
    </row>
    <row r="354" spans="1:26" s="6" customFormat="1" ht="63.75" x14ac:dyDescent="0.25">
      <c r="A354" s="32" t="s">
        <v>9</v>
      </c>
      <c r="B354" s="31" t="s">
        <v>260</v>
      </c>
      <c r="C354" s="9" t="s">
        <v>259</v>
      </c>
      <c r="D354" s="24" t="s">
        <v>258</v>
      </c>
      <c r="E354" s="24" t="s">
        <v>49</v>
      </c>
      <c r="F354" s="30" t="s">
        <v>0</v>
      </c>
      <c r="G354" s="24" t="s">
        <v>24</v>
      </c>
      <c r="H354" s="24" t="s">
        <v>32</v>
      </c>
      <c r="I354" s="24" t="s">
        <v>88</v>
      </c>
      <c r="J354" s="29">
        <v>7838424.75</v>
      </c>
      <c r="K354" s="24"/>
      <c r="L354" s="26"/>
      <c r="M354" s="25">
        <v>78</v>
      </c>
      <c r="N354" s="26">
        <v>42270</v>
      </c>
      <c r="O354" s="8">
        <v>6173945</v>
      </c>
      <c r="P354" s="7"/>
      <c r="Q354" s="26"/>
      <c r="R354" s="28">
        <v>89</v>
      </c>
      <c r="S354" s="26">
        <v>42310</v>
      </c>
      <c r="T354" s="27">
        <v>8342842.5</v>
      </c>
      <c r="U354" s="26">
        <v>42339</v>
      </c>
      <c r="V354" s="25">
        <v>12</v>
      </c>
      <c r="W354" s="25">
        <v>12</v>
      </c>
      <c r="X354" s="25"/>
      <c r="Y354" s="5"/>
      <c r="Z354" s="24"/>
    </row>
    <row r="355" spans="1:26" s="6" customFormat="1" ht="60" x14ac:dyDescent="0.25">
      <c r="A355" s="32" t="s">
        <v>39</v>
      </c>
      <c r="B355" s="31" t="s">
        <v>257</v>
      </c>
      <c r="C355" s="9" t="s">
        <v>256</v>
      </c>
      <c r="D355" s="24" t="s">
        <v>255</v>
      </c>
      <c r="E355" s="24" t="s">
        <v>23</v>
      </c>
      <c r="F355" s="30" t="s">
        <v>0</v>
      </c>
      <c r="G355" s="24" t="s">
        <v>36</v>
      </c>
      <c r="H355" s="24" t="s">
        <v>32</v>
      </c>
      <c r="I355" s="24" t="s">
        <v>21</v>
      </c>
      <c r="J355" s="29">
        <v>46742908.43</v>
      </c>
      <c r="K355" s="24"/>
      <c r="L355" s="26"/>
      <c r="M355" s="25">
        <v>108</v>
      </c>
      <c r="N355" s="26">
        <v>42350</v>
      </c>
      <c r="O355" s="8">
        <v>6289068</v>
      </c>
      <c r="P355" s="7">
        <v>42450</v>
      </c>
      <c r="Q355" s="26"/>
      <c r="R355" s="28">
        <v>78</v>
      </c>
      <c r="S355" s="26">
        <v>42549</v>
      </c>
      <c r="T355" s="27">
        <v>25607930.850000001</v>
      </c>
      <c r="U355" s="26">
        <v>42583</v>
      </c>
      <c r="V355" s="25">
        <v>60</v>
      </c>
      <c r="W355" s="25">
        <v>60</v>
      </c>
      <c r="X355" s="25"/>
      <c r="Y355" s="5"/>
      <c r="Z355" s="24"/>
    </row>
    <row r="356" spans="1:26" s="6" customFormat="1" ht="60" x14ac:dyDescent="0.25">
      <c r="A356" s="32" t="s">
        <v>39</v>
      </c>
      <c r="B356" s="33" t="s">
        <v>254</v>
      </c>
      <c r="C356" s="9" t="s">
        <v>253</v>
      </c>
      <c r="D356" s="24" t="s">
        <v>252</v>
      </c>
      <c r="E356" s="24" t="s">
        <v>23</v>
      </c>
      <c r="F356" s="30" t="s">
        <v>0</v>
      </c>
      <c r="G356" s="24" t="s">
        <v>36</v>
      </c>
      <c r="H356" s="24" t="s">
        <v>32</v>
      </c>
      <c r="I356" s="24" t="s">
        <v>21</v>
      </c>
      <c r="J356" s="29">
        <v>7421634.2199999997</v>
      </c>
      <c r="K356" s="24"/>
      <c r="L356" s="26"/>
      <c r="M356" s="25">
        <v>108</v>
      </c>
      <c r="N356" s="26">
        <v>42350</v>
      </c>
      <c r="O356" s="8">
        <v>6289068</v>
      </c>
      <c r="P356" s="7">
        <v>42450</v>
      </c>
      <c r="Q356" s="26"/>
      <c r="R356" s="28">
        <v>84</v>
      </c>
      <c r="S356" s="26">
        <v>42564</v>
      </c>
      <c r="T356" s="27">
        <v>3042400.5</v>
      </c>
      <c r="U356" s="26">
        <v>42690</v>
      </c>
      <c r="V356" s="25">
        <v>60</v>
      </c>
      <c r="W356" s="25">
        <v>60</v>
      </c>
      <c r="X356" s="25"/>
      <c r="Y356" s="5"/>
      <c r="Z356" s="24"/>
    </row>
    <row r="357" spans="1:26" s="6" customFormat="1" ht="60" x14ac:dyDescent="0.25">
      <c r="A357" s="87" t="s">
        <v>39</v>
      </c>
      <c r="B357" s="88" t="s">
        <v>251</v>
      </c>
      <c r="C357" s="132" t="s">
        <v>250</v>
      </c>
      <c r="D357" s="90" t="s">
        <v>249</v>
      </c>
      <c r="E357" s="90" t="s">
        <v>23</v>
      </c>
      <c r="F357" s="91" t="s">
        <v>0</v>
      </c>
      <c r="G357" s="90" t="s">
        <v>36</v>
      </c>
      <c r="H357" s="90" t="s">
        <v>32</v>
      </c>
      <c r="I357" s="90" t="s">
        <v>21</v>
      </c>
      <c r="J357" s="92">
        <v>16821475</v>
      </c>
      <c r="K357" s="90"/>
      <c r="L357" s="93"/>
      <c r="M357" s="94">
        <v>108</v>
      </c>
      <c r="N357" s="93">
        <v>42350</v>
      </c>
      <c r="O357" s="137">
        <v>6289068</v>
      </c>
      <c r="P357" s="138">
        <v>42450</v>
      </c>
      <c r="Q357" s="93"/>
      <c r="R357" s="146">
        <v>91</v>
      </c>
      <c r="S357" s="93">
        <v>42583</v>
      </c>
      <c r="T357" s="147">
        <v>7283241</v>
      </c>
      <c r="U357" s="93">
        <v>42690</v>
      </c>
      <c r="V357" s="94">
        <v>60</v>
      </c>
      <c r="W357" s="94">
        <v>60</v>
      </c>
      <c r="X357" s="94"/>
      <c r="Y357" s="141"/>
      <c r="Z357" s="90"/>
    </row>
    <row r="358" spans="1:26" s="6" customFormat="1" ht="60" x14ac:dyDescent="0.25">
      <c r="A358" s="32" t="s">
        <v>37</v>
      </c>
      <c r="B358" s="33" t="s">
        <v>248</v>
      </c>
      <c r="C358" s="111" t="s">
        <v>247</v>
      </c>
      <c r="D358" s="24" t="s">
        <v>246</v>
      </c>
      <c r="E358" s="24" t="s">
        <v>6</v>
      </c>
      <c r="F358" s="30" t="s">
        <v>0</v>
      </c>
      <c r="G358" s="24" t="s">
        <v>36</v>
      </c>
      <c r="H358" s="24" t="s">
        <v>32</v>
      </c>
      <c r="I358" s="24" t="s">
        <v>245</v>
      </c>
      <c r="J358" s="29">
        <v>104793994.70999999</v>
      </c>
      <c r="K358" s="24" t="s">
        <v>46</v>
      </c>
      <c r="L358" s="26"/>
      <c r="M358" s="25">
        <v>313</v>
      </c>
      <c r="N358" s="26">
        <v>43648</v>
      </c>
      <c r="O358" s="188">
        <v>7479774</v>
      </c>
      <c r="P358" s="127">
        <v>43900</v>
      </c>
      <c r="Q358" s="26"/>
      <c r="R358" s="28">
        <v>779</v>
      </c>
      <c r="S358" s="26">
        <v>44188</v>
      </c>
      <c r="T358" s="27">
        <v>80209998.859999999</v>
      </c>
      <c r="U358" s="26">
        <v>44223</v>
      </c>
      <c r="V358" s="25"/>
      <c r="W358" s="25">
        <v>48</v>
      </c>
      <c r="X358" s="25"/>
      <c r="Y358" s="128">
        <v>6</v>
      </c>
      <c r="Z358" s="24"/>
    </row>
    <row r="359" spans="1:26" s="6" customFormat="1" ht="45" x14ac:dyDescent="0.25">
      <c r="A359" s="98" t="s">
        <v>37</v>
      </c>
      <c r="B359" s="99" t="s">
        <v>244</v>
      </c>
      <c r="C359" s="108" t="s">
        <v>243</v>
      </c>
      <c r="D359" s="100" t="s">
        <v>242</v>
      </c>
      <c r="E359" s="100" t="s">
        <v>43</v>
      </c>
      <c r="F359" s="101" t="s">
        <v>0</v>
      </c>
      <c r="G359" s="100" t="s">
        <v>36</v>
      </c>
      <c r="H359" s="100" t="s">
        <v>32</v>
      </c>
      <c r="I359" s="100" t="s">
        <v>21</v>
      </c>
      <c r="J359" s="102">
        <v>21774349.440000001</v>
      </c>
      <c r="K359" s="100" t="s">
        <v>40</v>
      </c>
      <c r="L359" s="103"/>
      <c r="M359" s="104">
        <v>810</v>
      </c>
      <c r="N359" s="103">
        <v>44194</v>
      </c>
      <c r="O359" s="105">
        <v>8001198</v>
      </c>
      <c r="P359" s="123">
        <v>44257</v>
      </c>
      <c r="Q359" s="152">
        <f>N359+180</f>
        <v>44374</v>
      </c>
      <c r="R359" s="156"/>
      <c r="S359" s="103"/>
      <c r="T359" s="157"/>
      <c r="U359" s="103"/>
      <c r="V359" s="104"/>
      <c r="W359" s="104">
        <v>48</v>
      </c>
      <c r="X359" s="104">
        <v>0</v>
      </c>
      <c r="Y359" s="124">
        <v>6</v>
      </c>
      <c r="Z359" s="227"/>
    </row>
    <row r="360" spans="1:26" s="6" customFormat="1" ht="60" x14ac:dyDescent="0.25">
      <c r="A360" s="87" t="s">
        <v>37</v>
      </c>
      <c r="B360" s="175" t="s">
        <v>241</v>
      </c>
      <c r="C360" s="89" t="s">
        <v>240</v>
      </c>
      <c r="D360" s="90"/>
      <c r="E360" s="90" t="s">
        <v>14</v>
      </c>
      <c r="F360" s="91" t="s">
        <v>0</v>
      </c>
      <c r="G360" s="90" t="s">
        <v>36</v>
      </c>
      <c r="H360" s="90" t="s">
        <v>32</v>
      </c>
      <c r="I360" s="90" t="s">
        <v>239</v>
      </c>
      <c r="J360" s="92"/>
      <c r="K360" s="90" t="s">
        <v>238</v>
      </c>
      <c r="L360" s="174">
        <v>44286</v>
      </c>
      <c r="M360" s="94"/>
      <c r="N360" s="93"/>
      <c r="O360" s="95"/>
      <c r="P360" s="117"/>
      <c r="Q360" s="174">
        <f>L360+180</f>
        <v>44466</v>
      </c>
      <c r="R360" s="146"/>
      <c r="S360" s="93"/>
      <c r="T360" s="147"/>
      <c r="U360" s="93"/>
      <c r="V360" s="94"/>
      <c r="W360" s="94"/>
      <c r="X360" s="94"/>
      <c r="Y360" s="118"/>
      <c r="Z360" s="90"/>
    </row>
    <row r="361" spans="1:26" s="6" customFormat="1" ht="45" x14ac:dyDescent="0.25">
      <c r="A361" s="32" t="s">
        <v>37</v>
      </c>
      <c r="B361" s="33" t="s">
        <v>237</v>
      </c>
      <c r="C361" s="111" t="s">
        <v>236</v>
      </c>
      <c r="D361" s="24" t="s">
        <v>235</v>
      </c>
      <c r="E361" s="24" t="s">
        <v>6</v>
      </c>
      <c r="F361" s="30" t="s">
        <v>0</v>
      </c>
      <c r="G361" s="24" t="s">
        <v>36</v>
      </c>
      <c r="H361" s="24" t="s">
        <v>32</v>
      </c>
      <c r="I361" s="24" t="s">
        <v>234</v>
      </c>
      <c r="J361" s="29">
        <v>139603306.38999999</v>
      </c>
      <c r="K361" s="24" t="s">
        <v>233</v>
      </c>
      <c r="L361" s="26"/>
      <c r="M361" s="25">
        <v>255</v>
      </c>
      <c r="N361" s="26">
        <v>43266</v>
      </c>
      <c r="O361" s="188" t="s">
        <v>232</v>
      </c>
      <c r="P361" s="127">
        <v>43357</v>
      </c>
      <c r="Q361" s="26"/>
      <c r="R361" s="28">
        <v>272</v>
      </c>
      <c r="S361" s="26">
        <v>43623</v>
      </c>
      <c r="T361" s="27">
        <v>132022885</v>
      </c>
      <c r="U361" s="26">
        <v>43658</v>
      </c>
      <c r="V361" s="25">
        <v>84</v>
      </c>
      <c r="W361" s="25">
        <v>60</v>
      </c>
      <c r="X361" s="25">
        <v>24</v>
      </c>
      <c r="Y361" s="128"/>
      <c r="Z361" s="43"/>
    </row>
    <row r="362" spans="1:26" s="6" customFormat="1" ht="30" x14ac:dyDescent="0.25">
      <c r="A362" s="46" t="s">
        <v>37</v>
      </c>
      <c r="B362" s="31" t="s">
        <v>231</v>
      </c>
      <c r="C362" s="111" t="s">
        <v>230</v>
      </c>
      <c r="D362" s="24"/>
      <c r="E362" s="24" t="s">
        <v>6</v>
      </c>
      <c r="F362" s="30" t="s">
        <v>0</v>
      </c>
      <c r="G362" s="24"/>
      <c r="H362" s="24"/>
      <c r="I362" s="24"/>
      <c r="J362" s="29"/>
      <c r="K362" s="24"/>
      <c r="L362" s="26"/>
      <c r="M362" s="25"/>
      <c r="N362" s="26"/>
      <c r="O362" s="188"/>
      <c r="P362" s="127"/>
      <c r="Q362" s="26"/>
      <c r="R362" s="28"/>
      <c r="S362" s="26"/>
      <c r="T362" s="27"/>
      <c r="U362" s="26">
        <v>35</v>
      </c>
      <c r="V362" s="25"/>
      <c r="W362" s="25"/>
      <c r="X362" s="25"/>
      <c r="Y362" s="128"/>
      <c r="Z362" s="24"/>
    </row>
    <row r="363" spans="1:26" s="6" customFormat="1" ht="45" x14ac:dyDescent="0.25">
      <c r="A363" s="98" t="s">
        <v>3</v>
      </c>
      <c r="B363" s="99" t="s">
        <v>229</v>
      </c>
      <c r="C363" s="165" t="s">
        <v>228</v>
      </c>
      <c r="D363" s="100" t="s">
        <v>227</v>
      </c>
      <c r="E363" s="100" t="s">
        <v>23</v>
      </c>
      <c r="F363" s="101" t="s">
        <v>0</v>
      </c>
      <c r="G363" s="100" t="s">
        <v>36</v>
      </c>
      <c r="H363" s="100" t="s">
        <v>33</v>
      </c>
      <c r="I363" s="100" t="s">
        <v>11</v>
      </c>
      <c r="J363" s="102">
        <v>52739050</v>
      </c>
      <c r="K363" s="100"/>
      <c r="L363" s="103"/>
      <c r="M363" s="104">
        <v>86</v>
      </c>
      <c r="N363" s="103">
        <v>42866</v>
      </c>
      <c r="O363" s="228">
        <v>6677563</v>
      </c>
      <c r="P363" s="167">
        <v>42886</v>
      </c>
      <c r="Q363" s="103"/>
      <c r="R363" s="156">
        <v>14</v>
      </c>
      <c r="S363" s="103">
        <v>43164</v>
      </c>
      <c r="T363" s="157">
        <v>40902914.5</v>
      </c>
      <c r="U363" s="103">
        <v>43199</v>
      </c>
      <c r="V363" s="104">
        <v>42</v>
      </c>
      <c r="W363" s="104">
        <v>36</v>
      </c>
      <c r="X363" s="104"/>
      <c r="Y363" s="168">
        <v>6</v>
      </c>
      <c r="Z363" s="155"/>
    </row>
    <row r="364" spans="1:26" s="6" customFormat="1" ht="45" x14ac:dyDescent="0.25">
      <c r="A364" s="87" t="s">
        <v>3</v>
      </c>
      <c r="B364" s="175" t="s">
        <v>226</v>
      </c>
      <c r="C364" s="132" t="s">
        <v>225</v>
      </c>
      <c r="D364" s="90" t="s">
        <v>224</v>
      </c>
      <c r="E364" s="90" t="s">
        <v>23</v>
      </c>
      <c r="F364" s="91" t="s">
        <v>0</v>
      </c>
      <c r="G364" s="90" t="s">
        <v>36</v>
      </c>
      <c r="H364" s="90" t="s">
        <v>33</v>
      </c>
      <c r="I364" s="90" t="s">
        <v>223</v>
      </c>
      <c r="J364" s="92">
        <v>74646250</v>
      </c>
      <c r="K364" s="90"/>
      <c r="L364" s="93"/>
      <c r="M364" s="94">
        <v>87</v>
      </c>
      <c r="N364" s="93">
        <v>42866</v>
      </c>
      <c r="O364" s="176">
        <v>6677412</v>
      </c>
      <c r="P364" s="138">
        <v>42894</v>
      </c>
      <c r="Q364" s="93"/>
      <c r="R364" s="146">
        <v>261</v>
      </c>
      <c r="S364" s="93">
        <v>43273</v>
      </c>
      <c r="T364" s="147">
        <v>64847440</v>
      </c>
      <c r="U364" s="93">
        <v>43308</v>
      </c>
      <c r="V364" s="94">
        <v>42</v>
      </c>
      <c r="W364" s="94">
        <v>36</v>
      </c>
      <c r="X364" s="94"/>
      <c r="Y364" s="141">
        <v>6</v>
      </c>
      <c r="Z364" s="90"/>
    </row>
    <row r="365" spans="1:26" s="6" customFormat="1" ht="45" x14ac:dyDescent="0.25">
      <c r="A365" s="32" t="s">
        <v>3</v>
      </c>
      <c r="B365" s="33" t="s">
        <v>222</v>
      </c>
      <c r="C365" s="111" t="s">
        <v>221</v>
      </c>
      <c r="D365" s="24" t="s">
        <v>220</v>
      </c>
      <c r="E365" s="24" t="s">
        <v>6</v>
      </c>
      <c r="F365" s="30" t="s">
        <v>0</v>
      </c>
      <c r="G365" s="24" t="s">
        <v>36</v>
      </c>
      <c r="H365" s="24" t="s">
        <v>29</v>
      </c>
      <c r="I365" s="24" t="s">
        <v>219</v>
      </c>
      <c r="J365" s="29">
        <v>897541.95</v>
      </c>
      <c r="K365" s="24" t="s">
        <v>31</v>
      </c>
      <c r="L365" s="26"/>
      <c r="M365" s="25">
        <v>390</v>
      </c>
      <c r="N365" s="26">
        <v>43691</v>
      </c>
      <c r="O365" s="188">
        <v>7511553</v>
      </c>
      <c r="P365" s="127">
        <v>43742</v>
      </c>
      <c r="Q365" s="26"/>
      <c r="R365" s="28">
        <v>670</v>
      </c>
      <c r="S365" s="26">
        <v>43823</v>
      </c>
      <c r="T365" s="27">
        <v>714374.34</v>
      </c>
      <c r="U365" s="26">
        <v>43858</v>
      </c>
      <c r="V365" s="25">
        <v>30</v>
      </c>
      <c r="W365" s="25">
        <v>24</v>
      </c>
      <c r="X365" s="25">
        <v>0</v>
      </c>
      <c r="Y365" s="128">
        <v>6</v>
      </c>
      <c r="Z365" s="43"/>
    </row>
    <row r="366" spans="1:26" s="6" customFormat="1" ht="45" x14ac:dyDescent="0.25">
      <c r="A366" s="32" t="s">
        <v>3</v>
      </c>
      <c r="B366" s="31" t="s">
        <v>218</v>
      </c>
      <c r="C366" s="111" t="s">
        <v>217</v>
      </c>
      <c r="D366" s="24" t="s">
        <v>216</v>
      </c>
      <c r="E366" s="24" t="s">
        <v>6</v>
      </c>
      <c r="F366" s="30" t="s">
        <v>0</v>
      </c>
      <c r="G366" s="24" t="s">
        <v>36</v>
      </c>
      <c r="H366" s="24" t="s">
        <v>33</v>
      </c>
      <c r="I366" s="24" t="s">
        <v>17</v>
      </c>
      <c r="J366" s="29">
        <v>69292885.120000005</v>
      </c>
      <c r="K366" s="24" t="s">
        <v>46</v>
      </c>
      <c r="L366" s="26"/>
      <c r="M366" s="25">
        <v>161</v>
      </c>
      <c r="N366" s="26">
        <v>42990</v>
      </c>
      <c r="O366" s="188" t="s">
        <v>215</v>
      </c>
      <c r="P366" s="127">
        <v>43146</v>
      </c>
      <c r="Q366" s="45"/>
      <c r="R366" s="28">
        <v>480</v>
      </c>
      <c r="S366" s="26">
        <v>44064</v>
      </c>
      <c r="T366" s="27">
        <v>51820689</v>
      </c>
      <c r="U366" s="26">
        <v>44099</v>
      </c>
      <c r="V366" s="25">
        <v>42</v>
      </c>
      <c r="W366" s="25">
        <v>36</v>
      </c>
      <c r="X366" s="25"/>
      <c r="Y366" s="128">
        <v>6</v>
      </c>
      <c r="Z366" s="24"/>
    </row>
    <row r="367" spans="1:26" s="6" customFormat="1" ht="45" x14ac:dyDescent="0.25">
      <c r="A367" s="32" t="s">
        <v>3</v>
      </c>
      <c r="B367" s="33" t="s">
        <v>214</v>
      </c>
      <c r="C367" s="111" t="s">
        <v>213</v>
      </c>
      <c r="D367" s="24" t="s">
        <v>212</v>
      </c>
      <c r="E367" s="24" t="s">
        <v>6</v>
      </c>
      <c r="F367" s="30" t="s">
        <v>0</v>
      </c>
      <c r="G367" s="24" t="s">
        <v>36</v>
      </c>
      <c r="H367" s="24" t="s">
        <v>33</v>
      </c>
      <c r="I367" s="24" t="s">
        <v>21</v>
      </c>
      <c r="J367" s="27">
        <v>43132572.140000001</v>
      </c>
      <c r="K367" s="24" t="s">
        <v>46</v>
      </c>
      <c r="L367" s="26"/>
      <c r="M367" s="25">
        <v>99</v>
      </c>
      <c r="N367" s="26">
        <v>42885</v>
      </c>
      <c r="O367" s="188">
        <v>6734126</v>
      </c>
      <c r="P367" s="127">
        <v>42944</v>
      </c>
      <c r="Q367" s="26"/>
      <c r="R367" s="28">
        <v>243</v>
      </c>
      <c r="S367" s="26">
        <v>43602</v>
      </c>
      <c r="T367" s="27">
        <v>26341334.73</v>
      </c>
      <c r="U367" s="26">
        <v>43637</v>
      </c>
      <c r="V367" s="25">
        <v>42</v>
      </c>
      <c r="W367" s="25">
        <v>36</v>
      </c>
      <c r="X367" s="25"/>
      <c r="Y367" s="128">
        <v>6</v>
      </c>
      <c r="Z367" s="43"/>
    </row>
    <row r="368" spans="1:26" s="6" customFormat="1" ht="75" x14ac:dyDescent="0.25">
      <c r="A368" s="32" t="s">
        <v>3</v>
      </c>
      <c r="B368" s="31" t="s">
        <v>211</v>
      </c>
      <c r="C368" s="111" t="s">
        <v>210</v>
      </c>
      <c r="D368" s="24" t="s">
        <v>209</v>
      </c>
      <c r="E368" s="24" t="s">
        <v>6</v>
      </c>
      <c r="F368" s="30" t="s">
        <v>0</v>
      </c>
      <c r="G368" s="24" t="s">
        <v>36</v>
      </c>
      <c r="H368" s="24" t="s">
        <v>32</v>
      </c>
      <c r="I368" s="24" t="s">
        <v>21</v>
      </c>
      <c r="J368" s="29">
        <v>10272142</v>
      </c>
      <c r="K368" s="24" t="s">
        <v>91</v>
      </c>
      <c r="L368" s="26"/>
      <c r="M368" s="25">
        <v>378</v>
      </c>
      <c r="N368" s="26">
        <v>43448</v>
      </c>
      <c r="O368" s="188">
        <v>7250452</v>
      </c>
      <c r="P368" s="127">
        <v>43542</v>
      </c>
      <c r="Q368" s="26"/>
      <c r="R368" s="28">
        <v>472</v>
      </c>
      <c r="S368" s="26">
        <v>43738</v>
      </c>
      <c r="T368" s="27">
        <v>10262142</v>
      </c>
      <c r="U368" s="26">
        <v>43773</v>
      </c>
      <c r="V368" s="25">
        <v>66</v>
      </c>
      <c r="W368" s="25">
        <v>36</v>
      </c>
      <c r="X368" s="25">
        <v>24</v>
      </c>
      <c r="Y368" s="128">
        <v>6</v>
      </c>
      <c r="Z368" s="24"/>
    </row>
    <row r="369" spans="1:26" s="6" customFormat="1" ht="30" x14ac:dyDescent="0.25">
      <c r="A369" s="32" t="s">
        <v>3</v>
      </c>
      <c r="B369" s="33" t="s">
        <v>208</v>
      </c>
      <c r="C369" s="111" t="s">
        <v>207</v>
      </c>
      <c r="D369" s="24"/>
      <c r="E369" s="24" t="s">
        <v>6</v>
      </c>
      <c r="F369" s="30" t="s">
        <v>0</v>
      </c>
      <c r="G369" s="24" t="s">
        <v>36</v>
      </c>
      <c r="H369" s="24" t="s">
        <v>32</v>
      </c>
      <c r="I369" s="24" t="s">
        <v>21</v>
      </c>
      <c r="J369" s="29">
        <v>77001375</v>
      </c>
      <c r="K369" s="24" t="s">
        <v>46</v>
      </c>
      <c r="L369" s="26"/>
      <c r="M369" s="25">
        <v>202</v>
      </c>
      <c r="N369" s="26">
        <v>43587</v>
      </c>
      <c r="O369" s="188">
        <v>46710</v>
      </c>
      <c r="P369" s="127">
        <v>43671</v>
      </c>
      <c r="Q369" s="26"/>
      <c r="R369" s="28">
        <v>473</v>
      </c>
      <c r="S369" s="26">
        <v>44063</v>
      </c>
      <c r="T369" s="27">
        <v>72685013.140000001</v>
      </c>
      <c r="U369" s="26">
        <v>44098</v>
      </c>
      <c r="V369" s="25">
        <v>66</v>
      </c>
      <c r="W369" s="25">
        <v>36</v>
      </c>
      <c r="X369" s="25">
        <v>24</v>
      </c>
      <c r="Y369" s="128">
        <v>6</v>
      </c>
      <c r="Z369" s="43"/>
    </row>
    <row r="370" spans="1:26" s="6" customFormat="1" ht="104.25" customHeight="1" x14ac:dyDescent="0.25">
      <c r="A370" s="98" t="s">
        <v>3</v>
      </c>
      <c r="B370" s="186" t="s">
        <v>206</v>
      </c>
      <c r="C370" s="108" t="s">
        <v>205</v>
      </c>
      <c r="D370" s="100" t="s">
        <v>204</v>
      </c>
      <c r="E370" s="100" t="s">
        <v>43</v>
      </c>
      <c r="F370" s="101" t="s">
        <v>0</v>
      </c>
      <c r="G370" s="100" t="s">
        <v>36</v>
      </c>
      <c r="H370" s="100" t="s">
        <v>32</v>
      </c>
      <c r="I370" s="100" t="s">
        <v>21</v>
      </c>
      <c r="J370" s="102">
        <v>16627820</v>
      </c>
      <c r="K370" s="100" t="s">
        <v>40</v>
      </c>
      <c r="L370" s="103"/>
      <c r="M370" s="151">
        <v>757</v>
      </c>
      <c r="N370" s="103">
        <v>44182</v>
      </c>
      <c r="O370" s="187"/>
      <c r="P370" s="123"/>
      <c r="Q370" s="152">
        <f>N370+180</f>
        <v>44362</v>
      </c>
      <c r="R370" s="156"/>
      <c r="S370" s="103"/>
      <c r="T370" s="157"/>
      <c r="U370" s="103"/>
      <c r="V370" s="104">
        <v>66</v>
      </c>
      <c r="W370" s="104">
        <v>36</v>
      </c>
      <c r="X370" s="104">
        <v>24</v>
      </c>
      <c r="Y370" s="124">
        <v>6</v>
      </c>
      <c r="Z370" s="100"/>
    </row>
    <row r="371" spans="1:26" s="6" customFormat="1" ht="30" x14ac:dyDescent="0.25">
      <c r="A371" s="32" t="s">
        <v>3</v>
      </c>
      <c r="B371" s="33" t="s">
        <v>203</v>
      </c>
      <c r="C371" s="9" t="s">
        <v>202</v>
      </c>
      <c r="D371" s="24" t="s">
        <v>201</v>
      </c>
      <c r="E371" s="24" t="s">
        <v>23</v>
      </c>
      <c r="F371" s="30" t="s">
        <v>0</v>
      </c>
      <c r="G371" s="24" t="s">
        <v>36</v>
      </c>
      <c r="H371" s="24" t="s">
        <v>33</v>
      </c>
      <c r="I371" s="24" t="s">
        <v>21</v>
      </c>
      <c r="J371" s="29">
        <v>5360215</v>
      </c>
      <c r="K371" s="24"/>
      <c r="L371" s="26"/>
      <c r="M371" s="25">
        <v>373</v>
      </c>
      <c r="N371" s="26">
        <v>43347</v>
      </c>
      <c r="O371" s="47">
        <v>7184811</v>
      </c>
      <c r="P371" s="7">
        <v>43336</v>
      </c>
      <c r="Q371" s="26"/>
      <c r="R371" s="28">
        <v>197</v>
      </c>
      <c r="S371" s="26">
        <v>43587</v>
      </c>
      <c r="T371" s="27">
        <v>5656700</v>
      </c>
      <c r="U371" s="26">
        <v>43622</v>
      </c>
      <c r="V371" s="25">
        <v>42</v>
      </c>
      <c r="W371" s="25">
        <v>36</v>
      </c>
      <c r="X371" s="25"/>
      <c r="Y371" s="5">
        <v>6</v>
      </c>
      <c r="Z371" s="43"/>
    </row>
    <row r="372" spans="1:26" s="6" customFormat="1" ht="30" x14ac:dyDescent="0.25">
      <c r="A372" s="46" t="s">
        <v>37</v>
      </c>
      <c r="B372" s="31" t="s">
        <v>200</v>
      </c>
      <c r="C372" s="18" t="s">
        <v>199</v>
      </c>
      <c r="D372" s="24" t="s">
        <v>198</v>
      </c>
      <c r="E372" s="24" t="s">
        <v>57</v>
      </c>
      <c r="F372" s="30" t="s">
        <v>0</v>
      </c>
      <c r="G372" s="24" t="s">
        <v>36</v>
      </c>
      <c r="H372" s="24"/>
      <c r="I372" s="24" t="s">
        <v>197</v>
      </c>
      <c r="J372" s="29"/>
      <c r="K372" s="24"/>
      <c r="L372" s="26">
        <v>44377</v>
      </c>
      <c r="M372" s="25"/>
      <c r="N372" s="26"/>
      <c r="O372" s="19"/>
      <c r="P372" s="16"/>
      <c r="Q372" s="26">
        <v>44557</v>
      </c>
      <c r="R372" s="28"/>
      <c r="S372" s="26"/>
      <c r="T372" s="27"/>
      <c r="U372" s="26"/>
      <c r="V372" s="25"/>
      <c r="W372" s="25"/>
      <c r="X372" s="25"/>
      <c r="Y372" s="15"/>
      <c r="Z372" s="24"/>
    </row>
    <row r="373" spans="1:26" s="6" customFormat="1" ht="25.5" x14ac:dyDescent="0.25">
      <c r="A373" s="87" t="s">
        <v>37</v>
      </c>
      <c r="B373" s="88" t="s">
        <v>196</v>
      </c>
      <c r="C373" s="132" t="s">
        <v>195</v>
      </c>
      <c r="D373" s="90"/>
      <c r="E373" s="90" t="s">
        <v>14</v>
      </c>
      <c r="F373" s="91"/>
      <c r="G373" s="90"/>
      <c r="H373" s="90"/>
      <c r="I373" s="90"/>
      <c r="J373" s="92"/>
      <c r="K373" s="90" t="s">
        <v>10</v>
      </c>
      <c r="L373" s="93"/>
      <c r="M373" s="94"/>
      <c r="N373" s="93"/>
      <c r="O373" s="97"/>
      <c r="P373" s="119"/>
      <c r="Q373" s="93"/>
      <c r="R373" s="146"/>
      <c r="S373" s="93"/>
      <c r="T373" s="147"/>
      <c r="U373" s="93"/>
      <c r="V373" s="94"/>
      <c r="W373" s="94"/>
      <c r="X373" s="94"/>
      <c r="Y373" s="120"/>
      <c r="Z373" s="142"/>
    </row>
    <row r="374" spans="1:26" s="6" customFormat="1" ht="45" x14ac:dyDescent="0.25">
      <c r="A374" s="46" t="s">
        <v>3</v>
      </c>
      <c r="B374" s="31" t="s">
        <v>194</v>
      </c>
      <c r="C374" s="111" t="s">
        <v>193</v>
      </c>
      <c r="D374" s="24" t="s">
        <v>192</v>
      </c>
      <c r="E374" s="24" t="s">
        <v>6</v>
      </c>
      <c r="F374" s="30" t="s">
        <v>0</v>
      </c>
      <c r="G374" s="24" t="s">
        <v>36</v>
      </c>
      <c r="H374" s="24" t="s">
        <v>33</v>
      </c>
      <c r="I374" s="24" t="s">
        <v>21</v>
      </c>
      <c r="J374" s="29">
        <v>33952588.090000004</v>
      </c>
      <c r="K374" s="24" t="s">
        <v>31</v>
      </c>
      <c r="L374" s="26"/>
      <c r="M374" s="25">
        <v>206</v>
      </c>
      <c r="N374" s="26">
        <v>43074</v>
      </c>
      <c r="O374" s="188">
        <v>6856911</v>
      </c>
      <c r="P374" s="127">
        <v>43159</v>
      </c>
      <c r="Q374" s="35"/>
      <c r="R374" s="28">
        <v>365</v>
      </c>
      <c r="S374" s="35">
        <v>43679</v>
      </c>
      <c r="T374" s="27">
        <v>23871447.600000001</v>
      </c>
      <c r="U374" s="26">
        <v>43714</v>
      </c>
      <c r="V374" s="25">
        <v>36</v>
      </c>
      <c r="W374" s="25">
        <v>36</v>
      </c>
      <c r="X374" s="25"/>
      <c r="Y374" s="128"/>
      <c r="Z374" s="24"/>
    </row>
    <row r="375" spans="1:26" s="6" customFormat="1" ht="45" x14ac:dyDescent="0.25">
      <c r="A375" s="32" t="s">
        <v>3</v>
      </c>
      <c r="B375" s="33" t="s">
        <v>191</v>
      </c>
      <c r="C375" s="111" t="s">
        <v>190</v>
      </c>
      <c r="D375" s="38" t="s">
        <v>189</v>
      </c>
      <c r="E375" s="24" t="s">
        <v>6</v>
      </c>
      <c r="F375" s="30" t="s">
        <v>0</v>
      </c>
      <c r="G375" s="38" t="s">
        <v>36</v>
      </c>
      <c r="H375" s="38" t="s">
        <v>33</v>
      </c>
      <c r="I375" s="38" t="s">
        <v>21</v>
      </c>
      <c r="J375" s="39">
        <v>19492204.239999998</v>
      </c>
      <c r="K375" s="24" t="s">
        <v>109</v>
      </c>
      <c r="L375" s="26"/>
      <c r="M375" s="34">
        <v>208</v>
      </c>
      <c r="N375" s="35">
        <v>43076</v>
      </c>
      <c r="O375" s="188">
        <v>6929700</v>
      </c>
      <c r="P375" s="127">
        <v>43130</v>
      </c>
      <c r="Q375" s="26"/>
      <c r="R375" s="37">
        <v>361</v>
      </c>
      <c r="S375" s="35">
        <v>43678</v>
      </c>
      <c r="T375" s="36">
        <v>17741686.73</v>
      </c>
      <c r="U375" s="35">
        <v>43713</v>
      </c>
      <c r="V375" s="34">
        <v>36</v>
      </c>
      <c r="W375" s="34">
        <v>36</v>
      </c>
      <c r="X375" s="34"/>
      <c r="Y375" s="128"/>
      <c r="Z375" s="43"/>
    </row>
    <row r="376" spans="1:26" s="6" customFormat="1" ht="75" x14ac:dyDescent="0.25">
      <c r="A376" s="98" t="s">
        <v>3</v>
      </c>
      <c r="B376" s="186" t="s">
        <v>188</v>
      </c>
      <c r="C376" s="165" t="s">
        <v>187</v>
      </c>
      <c r="D376" s="100" t="s">
        <v>186</v>
      </c>
      <c r="E376" s="100" t="s">
        <v>57</v>
      </c>
      <c r="F376" s="101" t="s">
        <v>0</v>
      </c>
      <c r="G376" s="100" t="s">
        <v>36</v>
      </c>
      <c r="H376" s="100" t="s">
        <v>29</v>
      </c>
      <c r="I376" s="100" t="s">
        <v>21</v>
      </c>
      <c r="J376" s="102">
        <v>1951132.75</v>
      </c>
      <c r="K376" s="100"/>
      <c r="L376" s="103"/>
      <c r="M376" s="104">
        <v>35</v>
      </c>
      <c r="N376" s="103">
        <v>42795</v>
      </c>
      <c r="O376" s="228">
        <v>6670169</v>
      </c>
      <c r="P376" s="167">
        <v>42831</v>
      </c>
      <c r="Q376" s="103"/>
      <c r="R376" s="156"/>
      <c r="S376" s="103"/>
      <c r="T376" s="157"/>
      <c r="U376" s="103"/>
      <c r="V376" s="104">
        <v>36</v>
      </c>
      <c r="W376" s="104">
        <v>36</v>
      </c>
      <c r="X376" s="104"/>
      <c r="Y376" s="168"/>
      <c r="Z376" s="100"/>
    </row>
    <row r="377" spans="1:26" s="6" customFormat="1" ht="60" x14ac:dyDescent="0.25">
      <c r="A377" s="87" t="s">
        <v>3</v>
      </c>
      <c r="B377" s="88" t="s">
        <v>185</v>
      </c>
      <c r="C377" s="132" t="s">
        <v>184</v>
      </c>
      <c r="D377" s="133" t="s">
        <v>183</v>
      </c>
      <c r="E377" s="90" t="s">
        <v>23</v>
      </c>
      <c r="F377" s="91" t="s">
        <v>0</v>
      </c>
      <c r="G377" s="133" t="s">
        <v>36</v>
      </c>
      <c r="H377" s="133" t="s">
        <v>33</v>
      </c>
      <c r="I377" s="133" t="s">
        <v>21</v>
      </c>
      <c r="J377" s="134">
        <v>27503000</v>
      </c>
      <c r="K377" s="90"/>
      <c r="L377" s="93"/>
      <c r="M377" s="135">
        <v>9</v>
      </c>
      <c r="N377" s="136">
        <v>43479</v>
      </c>
      <c r="O377" s="176"/>
      <c r="P377" s="138"/>
      <c r="Q377" s="93"/>
      <c r="R377" s="139">
        <v>659</v>
      </c>
      <c r="S377" s="136">
        <v>43823</v>
      </c>
      <c r="T377" s="140">
        <v>22303137.5</v>
      </c>
      <c r="U377" s="136">
        <v>43858</v>
      </c>
      <c r="V377" s="135">
        <v>18</v>
      </c>
      <c r="W377" s="135">
        <v>12</v>
      </c>
      <c r="X377" s="135"/>
      <c r="Y377" s="141">
        <v>6</v>
      </c>
      <c r="Z377" s="142"/>
    </row>
    <row r="378" spans="1:26" s="6" customFormat="1" ht="45" x14ac:dyDescent="0.25">
      <c r="A378" s="41" t="s">
        <v>3</v>
      </c>
      <c r="B378" s="31" t="s">
        <v>182</v>
      </c>
      <c r="C378" s="111" t="s">
        <v>181</v>
      </c>
      <c r="D378" s="38" t="s">
        <v>180</v>
      </c>
      <c r="E378" s="24" t="s">
        <v>6</v>
      </c>
      <c r="F378" s="30" t="s">
        <v>0</v>
      </c>
      <c r="G378" s="38" t="s">
        <v>36</v>
      </c>
      <c r="H378" s="38" t="s">
        <v>32</v>
      </c>
      <c r="I378" s="38" t="s">
        <v>21</v>
      </c>
      <c r="J378" s="39">
        <v>6858950</v>
      </c>
      <c r="K378" s="38" t="s">
        <v>46</v>
      </c>
      <c r="L378" s="35"/>
      <c r="M378" s="34">
        <v>415</v>
      </c>
      <c r="N378" s="35">
        <v>44034</v>
      </c>
      <c r="O378" s="188">
        <v>7752135</v>
      </c>
      <c r="P378" s="127">
        <v>44104</v>
      </c>
      <c r="Q378" s="35"/>
      <c r="R378" s="37">
        <v>63</v>
      </c>
      <c r="S378" s="35">
        <v>44225</v>
      </c>
      <c r="T378" s="36">
        <v>7100388.75</v>
      </c>
      <c r="U378" s="35">
        <v>44260</v>
      </c>
      <c r="V378" s="34">
        <v>36</v>
      </c>
      <c r="W378" s="34">
        <v>36</v>
      </c>
      <c r="X378" s="34"/>
      <c r="Y378" s="128">
        <v>6</v>
      </c>
      <c r="Z378" s="24"/>
    </row>
    <row r="379" spans="1:26" s="6" customFormat="1" ht="51" x14ac:dyDescent="0.25">
      <c r="A379" s="98" t="s">
        <v>9</v>
      </c>
      <c r="B379" s="99" t="s">
        <v>179</v>
      </c>
      <c r="C379" s="165" t="s">
        <v>178</v>
      </c>
      <c r="D379" s="149" t="s">
        <v>177</v>
      </c>
      <c r="E379" s="100" t="s">
        <v>49</v>
      </c>
      <c r="F379" s="101" t="s">
        <v>0</v>
      </c>
      <c r="G379" s="149" t="s">
        <v>36</v>
      </c>
      <c r="H379" s="149" t="s">
        <v>29</v>
      </c>
      <c r="I379" s="149" t="s">
        <v>28</v>
      </c>
      <c r="J379" s="150">
        <v>23434148.251899999</v>
      </c>
      <c r="K379" s="100"/>
      <c r="L379" s="103"/>
      <c r="M379" s="151">
        <v>42</v>
      </c>
      <c r="N379" s="152">
        <v>42464</v>
      </c>
      <c r="O379" s="228">
        <v>6381347</v>
      </c>
      <c r="P379" s="167">
        <v>42506</v>
      </c>
      <c r="Q379" s="103"/>
      <c r="R379" s="153">
        <v>73</v>
      </c>
      <c r="S379" s="152">
        <v>42531</v>
      </c>
      <c r="T379" s="154">
        <v>16456735.48</v>
      </c>
      <c r="U379" s="152">
        <v>42583</v>
      </c>
      <c r="V379" s="151">
        <v>30</v>
      </c>
      <c r="W379" s="151">
        <v>12</v>
      </c>
      <c r="X379" s="151">
        <v>12</v>
      </c>
      <c r="Y379" s="168">
        <v>6</v>
      </c>
      <c r="Z379" s="155"/>
    </row>
    <row r="380" spans="1:26" s="6" customFormat="1" ht="63.75" x14ac:dyDescent="0.25">
      <c r="A380" s="41" t="s">
        <v>9</v>
      </c>
      <c r="B380" s="31" t="s">
        <v>176</v>
      </c>
      <c r="C380" s="9" t="s">
        <v>175</v>
      </c>
      <c r="D380" s="38" t="s">
        <v>174</v>
      </c>
      <c r="E380" s="24" t="s">
        <v>49</v>
      </c>
      <c r="F380" s="30" t="s">
        <v>0</v>
      </c>
      <c r="G380" s="38" t="s">
        <v>36</v>
      </c>
      <c r="H380" s="38" t="s">
        <v>29</v>
      </c>
      <c r="I380" s="38" t="s">
        <v>28</v>
      </c>
      <c r="J380" s="39">
        <v>26764525.970557351</v>
      </c>
      <c r="K380" s="38"/>
      <c r="L380" s="35"/>
      <c r="M380" s="34">
        <v>52</v>
      </c>
      <c r="N380" s="35">
        <v>42724</v>
      </c>
      <c r="O380" s="47">
        <v>6612077</v>
      </c>
      <c r="P380" s="7">
        <v>42765</v>
      </c>
      <c r="Q380" s="35"/>
      <c r="R380" s="37">
        <v>18</v>
      </c>
      <c r="S380" s="35">
        <v>42772</v>
      </c>
      <c r="T380" s="36">
        <v>19627076.989999998</v>
      </c>
      <c r="U380" s="35">
        <v>42826</v>
      </c>
      <c r="V380" s="34">
        <v>18</v>
      </c>
      <c r="W380" s="34">
        <v>12</v>
      </c>
      <c r="X380" s="34"/>
      <c r="Y380" s="5">
        <v>6</v>
      </c>
      <c r="Z380" s="24"/>
    </row>
    <row r="381" spans="1:26" s="6" customFormat="1" ht="45" x14ac:dyDescent="0.25">
      <c r="A381" s="32" t="s">
        <v>3</v>
      </c>
      <c r="B381" s="33" t="s">
        <v>173</v>
      </c>
      <c r="C381" s="18" t="s">
        <v>172</v>
      </c>
      <c r="D381" s="38" t="s">
        <v>171</v>
      </c>
      <c r="E381" s="24" t="s">
        <v>43</v>
      </c>
      <c r="F381" s="30" t="s">
        <v>0</v>
      </c>
      <c r="G381" s="38" t="s">
        <v>36</v>
      </c>
      <c r="H381" s="38" t="s">
        <v>33</v>
      </c>
      <c r="I381" s="38" t="s">
        <v>21</v>
      </c>
      <c r="J381" s="39">
        <v>25853586.5</v>
      </c>
      <c r="K381" s="24" t="s">
        <v>35</v>
      </c>
      <c r="L381" s="26"/>
      <c r="M381" s="34">
        <v>242</v>
      </c>
      <c r="N381" s="35">
        <v>43602</v>
      </c>
      <c r="O381" s="19"/>
      <c r="P381" s="16"/>
      <c r="Q381" s="35">
        <f t="shared" ref="Q381:Q382" si="3">N381+180</f>
        <v>43782</v>
      </c>
      <c r="R381" s="37"/>
      <c r="S381" s="35"/>
      <c r="T381" s="36"/>
      <c r="U381" s="35"/>
      <c r="V381" s="34">
        <v>42</v>
      </c>
      <c r="W381" s="34">
        <v>36</v>
      </c>
      <c r="X381" s="34"/>
      <c r="Y381" s="15">
        <v>6</v>
      </c>
      <c r="Z381" s="43"/>
    </row>
    <row r="382" spans="1:26" s="6" customFormat="1" ht="45" x14ac:dyDescent="0.25">
      <c r="A382" s="41" t="s">
        <v>3</v>
      </c>
      <c r="B382" s="40" t="s">
        <v>170</v>
      </c>
      <c r="C382" s="18" t="s">
        <v>169</v>
      </c>
      <c r="D382" s="24" t="s">
        <v>168</v>
      </c>
      <c r="E382" s="24" t="s">
        <v>43</v>
      </c>
      <c r="F382" s="30" t="s">
        <v>0</v>
      </c>
      <c r="G382" s="38" t="s">
        <v>36</v>
      </c>
      <c r="H382" s="38" t="s">
        <v>29</v>
      </c>
      <c r="I382" s="38" t="s">
        <v>21</v>
      </c>
      <c r="J382" s="39">
        <v>5121094.87</v>
      </c>
      <c r="K382" s="38" t="s">
        <v>35</v>
      </c>
      <c r="L382" s="35"/>
      <c r="M382" s="34">
        <v>292</v>
      </c>
      <c r="N382" s="35">
        <v>43637</v>
      </c>
      <c r="O382" s="19"/>
      <c r="P382" s="16"/>
      <c r="Q382" s="35">
        <f t="shared" si="3"/>
        <v>43817</v>
      </c>
      <c r="R382" s="37"/>
      <c r="S382" s="35"/>
      <c r="T382" s="36"/>
      <c r="U382" s="35"/>
      <c r="V382" s="34">
        <v>42</v>
      </c>
      <c r="W382" s="34">
        <v>36</v>
      </c>
      <c r="X382" s="34"/>
      <c r="Y382" s="15">
        <v>6</v>
      </c>
      <c r="Z382" s="24"/>
    </row>
    <row r="383" spans="1:26" s="6" customFormat="1" ht="63.75" x14ac:dyDescent="0.25">
      <c r="A383" s="32" t="s">
        <v>9</v>
      </c>
      <c r="B383" s="33" t="s">
        <v>167</v>
      </c>
      <c r="C383" s="9" t="s">
        <v>166</v>
      </c>
      <c r="D383" s="38" t="s">
        <v>165</v>
      </c>
      <c r="E383" s="24" t="s">
        <v>49</v>
      </c>
      <c r="F383" s="30" t="s">
        <v>0</v>
      </c>
      <c r="G383" s="38" t="s">
        <v>24</v>
      </c>
      <c r="H383" s="38" t="s">
        <v>29</v>
      </c>
      <c r="I383" s="38" t="s">
        <v>28</v>
      </c>
      <c r="J383" s="39">
        <v>404899231.4368</v>
      </c>
      <c r="K383" s="24"/>
      <c r="L383" s="26"/>
      <c r="M383" s="34">
        <v>43</v>
      </c>
      <c r="N383" s="35">
        <v>42464</v>
      </c>
      <c r="O383" s="47">
        <v>6381426</v>
      </c>
      <c r="P383" s="7">
        <v>42480</v>
      </c>
      <c r="Q383" s="26"/>
      <c r="R383" s="37">
        <v>63</v>
      </c>
      <c r="S383" s="35">
        <v>42508</v>
      </c>
      <c r="T383" s="36">
        <v>403290412.63</v>
      </c>
      <c r="U383" s="35">
        <v>42536</v>
      </c>
      <c r="V383" s="34">
        <v>30</v>
      </c>
      <c r="W383" s="34">
        <v>12</v>
      </c>
      <c r="X383" s="34">
        <v>12</v>
      </c>
      <c r="Y383" s="5">
        <v>6</v>
      </c>
      <c r="Z383" s="43"/>
    </row>
    <row r="384" spans="1:26" s="6" customFormat="1" ht="63.75" x14ac:dyDescent="0.25">
      <c r="A384" s="41" t="s">
        <v>9</v>
      </c>
      <c r="B384" s="40" t="s">
        <v>164</v>
      </c>
      <c r="C384" s="9" t="s">
        <v>163</v>
      </c>
      <c r="D384" s="38" t="s">
        <v>162</v>
      </c>
      <c r="E384" s="24" t="s">
        <v>49</v>
      </c>
      <c r="F384" s="30" t="s">
        <v>0</v>
      </c>
      <c r="G384" s="38" t="s">
        <v>24</v>
      </c>
      <c r="H384" s="38" t="s">
        <v>29</v>
      </c>
      <c r="I384" s="38" t="s">
        <v>28</v>
      </c>
      <c r="J384" s="39">
        <v>46531644.319169991</v>
      </c>
      <c r="K384" s="38"/>
      <c r="L384" s="35"/>
      <c r="M384" s="34">
        <v>60</v>
      </c>
      <c r="N384" s="35">
        <v>42727</v>
      </c>
      <c r="O384" s="47">
        <v>6613879</v>
      </c>
      <c r="P384" s="7">
        <v>42762</v>
      </c>
      <c r="Q384" s="35"/>
      <c r="R384" s="37">
        <v>23</v>
      </c>
      <c r="S384" s="35">
        <v>42776</v>
      </c>
      <c r="T384" s="36">
        <v>46447653.079999998</v>
      </c>
      <c r="U384" s="35">
        <v>42826</v>
      </c>
      <c r="V384" s="34">
        <v>30</v>
      </c>
      <c r="W384" s="34">
        <v>12</v>
      </c>
      <c r="X384" s="34">
        <v>12</v>
      </c>
      <c r="Y384" s="5">
        <v>6</v>
      </c>
      <c r="Z384" s="24"/>
    </row>
    <row r="385" spans="1:26" s="6" customFormat="1" ht="45" x14ac:dyDescent="0.25">
      <c r="A385" s="32" t="s">
        <v>9</v>
      </c>
      <c r="B385" s="33" t="s">
        <v>161</v>
      </c>
      <c r="C385" s="9" t="s">
        <v>160</v>
      </c>
      <c r="D385" s="38" t="s">
        <v>159</v>
      </c>
      <c r="E385" s="24" t="s">
        <v>23</v>
      </c>
      <c r="F385" s="30" t="s">
        <v>0</v>
      </c>
      <c r="G385" s="38" t="s">
        <v>36</v>
      </c>
      <c r="H385" s="38" t="s">
        <v>29</v>
      </c>
      <c r="I385" s="38" t="s">
        <v>28</v>
      </c>
      <c r="J385" s="39">
        <v>3566071.49</v>
      </c>
      <c r="K385" s="24"/>
      <c r="L385" s="26"/>
      <c r="M385" s="34">
        <v>80</v>
      </c>
      <c r="N385" s="35">
        <v>42550</v>
      </c>
      <c r="O385" s="47">
        <v>6461837</v>
      </c>
      <c r="P385" s="7">
        <v>42607</v>
      </c>
      <c r="Q385" s="26"/>
      <c r="R385" s="37">
        <v>18</v>
      </c>
      <c r="S385" s="35">
        <v>42649</v>
      </c>
      <c r="T385" s="36">
        <v>619762.6</v>
      </c>
      <c r="U385" s="35">
        <v>42705</v>
      </c>
      <c r="V385" s="34">
        <v>36</v>
      </c>
      <c r="W385" s="34">
        <v>30</v>
      </c>
      <c r="X385" s="34"/>
      <c r="Y385" s="5">
        <v>6</v>
      </c>
      <c r="Z385" s="43"/>
    </row>
    <row r="386" spans="1:26" s="6" customFormat="1" ht="51" x14ac:dyDescent="0.25">
      <c r="A386" s="32" t="s">
        <v>9</v>
      </c>
      <c r="B386" s="31" t="s">
        <v>158</v>
      </c>
      <c r="C386" s="9" t="s">
        <v>157</v>
      </c>
      <c r="D386" s="24" t="s">
        <v>156</v>
      </c>
      <c r="E386" s="24" t="s">
        <v>23</v>
      </c>
      <c r="F386" s="30" t="s">
        <v>0</v>
      </c>
      <c r="G386" s="24" t="s">
        <v>36</v>
      </c>
      <c r="H386" s="24" t="s">
        <v>29</v>
      </c>
      <c r="I386" s="24" t="s">
        <v>28</v>
      </c>
      <c r="J386" s="27">
        <v>2421333.9403124996</v>
      </c>
      <c r="K386" s="24"/>
      <c r="L386" s="26"/>
      <c r="M386" s="25">
        <v>18</v>
      </c>
      <c r="N386" s="26">
        <v>42649</v>
      </c>
      <c r="O386" s="47">
        <v>6538348</v>
      </c>
      <c r="P386" s="7">
        <v>42670</v>
      </c>
      <c r="Q386" s="26"/>
      <c r="R386" s="28">
        <v>44</v>
      </c>
      <c r="S386" s="26">
        <v>42704</v>
      </c>
      <c r="T386" s="27">
        <v>2515109.23</v>
      </c>
      <c r="U386" s="26">
        <v>42767</v>
      </c>
      <c r="V386" s="25">
        <v>36</v>
      </c>
      <c r="W386" s="25">
        <v>30</v>
      </c>
      <c r="X386" s="25"/>
      <c r="Y386" s="5">
        <v>6</v>
      </c>
      <c r="Z386" s="24"/>
    </row>
    <row r="387" spans="1:26" s="6" customFormat="1" ht="60" x14ac:dyDescent="0.25">
      <c r="A387" s="32" t="s">
        <v>37</v>
      </c>
      <c r="B387" s="33" t="s">
        <v>155</v>
      </c>
      <c r="C387" s="9" t="s">
        <v>154</v>
      </c>
      <c r="D387" s="38" t="s">
        <v>153</v>
      </c>
      <c r="E387" s="24" t="s">
        <v>23</v>
      </c>
      <c r="F387" s="30" t="s">
        <v>0</v>
      </c>
      <c r="G387" s="38" t="s">
        <v>36</v>
      </c>
      <c r="H387" s="38" t="s">
        <v>32</v>
      </c>
      <c r="I387" s="38" t="s">
        <v>28</v>
      </c>
      <c r="J387" s="39">
        <v>1616062.5</v>
      </c>
      <c r="K387" s="24"/>
      <c r="L387" s="26"/>
      <c r="M387" s="34">
        <v>313</v>
      </c>
      <c r="N387" s="35">
        <v>43089</v>
      </c>
      <c r="O387" s="47">
        <v>6946337</v>
      </c>
      <c r="P387" s="7">
        <v>43131</v>
      </c>
      <c r="Q387" s="26"/>
      <c r="R387" s="37">
        <v>15</v>
      </c>
      <c r="S387" s="35">
        <v>43164</v>
      </c>
      <c r="T387" s="36">
        <v>1614161.25</v>
      </c>
      <c r="U387" s="35">
        <v>43259</v>
      </c>
      <c r="V387" s="34">
        <v>54</v>
      </c>
      <c r="W387" s="34">
        <v>36</v>
      </c>
      <c r="X387" s="34">
        <v>12</v>
      </c>
      <c r="Y387" s="5">
        <v>6</v>
      </c>
      <c r="Z387" s="43"/>
    </row>
    <row r="388" spans="1:26" s="6" customFormat="1" ht="90" x14ac:dyDescent="0.25">
      <c r="A388" s="32" t="s">
        <v>37</v>
      </c>
      <c r="B388" s="33" t="s">
        <v>152</v>
      </c>
      <c r="C388" s="9" t="s">
        <v>151</v>
      </c>
      <c r="D388" s="24" t="s">
        <v>150</v>
      </c>
      <c r="E388" s="24" t="s">
        <v>23</v>
      </c>
      <c r="F388" s="30" t="s">
        <v>0</v>
      </c>
      <c r="G388" s="24" t="s">
        <v>36</v>
      </c>
      <c r="H388" s="24" t="s">
        <v>32</v>
      </c>
      <c r="I388" s="24"/>
      <c r="J388" s="27">
        <v>1815750</v>
      </c>
      <c r="K388" s="24"/>
      <c r="L388" s="26"/>
      <c r="M388" s="25">
        <v>5</v>
      </c>
      <c r="N388" s="26">
        <v>42751</v>
      </c>
      <c r="O388" s="47">
        <v>6635196</v>
      </c>
      <c r="P388" s="7">
        <v>42794</v>
      </c>
      <c r="Q388" s="26"/>
      <c r="R388" s="28">
        <v>47</v>
      </c>
      <c r="S388" s="26">
        <v>42809</v>
      </c>
      <c r="T388" s="27">
        <v>371070</v>
      </c>
      <c r="U388" s="26">
        <v>42845</v>
      </c>
      <c r="V388" s="25">
        <v>54</v>
      </c>
      <c r="W388" s="25">
        <v>48</v>
      </c>
      <c r="X388" s="25"/>
      <c r="Y388" s="5">
        <v>6</v>
      </c>
      <c r="Z388" s="24"/>
    </row>
    <row r="389" spans="1:26" s="6" customFormat="1" ht="75" x14ac:dyDescent="0.25">
      <c r="A389" s="32" t="s">
        <v>37</v>
      </c>
      <c r="B389" s="33" t="s">
        <v>149</v>
      </c>
      <c r="C389" s="9" t="s">
        <v>148</v>
      </c>
      <c r="D389" s="24" t="s">
        <v>147</v>
      </c>
      <c r="E389" s="24" t="s">
        <v>23</v>
      </c>
      <c r="F389" s="30" t="s">
        <v>0</v>
      </c>
      <c r="G389" s="24" t="s">
        <v>36</v>
      </c>
      <c r="H389" s="24" t="s">
        <v>32</v>
      </c>
      <c r="I389" s="24"/>
      <c r="J389" s="29">
        <v>1539000</v>
      </c>
      <c r="K389" s="24"/>
      <c r="L389" s="26"/>
      <c r="M389" s="25">
        <v>102</v>
      </c>
      <c r="N389" s="26">
        <v>42891</v>
      </c>
      <c r="O389" s="47">
        <v>6751295</v>
      </c>
      <c r="P389" s="7">
        <v>42940</v>
      </c>
      <c r="Q389" s="26"/>
      <c r="R389" s="28">
        <v>142</v>
      </c>
      <c r="S389" s="26">
        <v>42950</v>
      </c>
      <c r="T389" s="27">
        <v>1538010</v>
      </c>
      <c r="U389" s="26">
        <v>42948</v>
      </c>
      <c r="V389" s="25">
        <v>54</v>
      </c>
      <c r="W389" s="25">
        <v>48</v>
      </c>
      <c r="X389" s="25"/>
      <c r="Y389" s="5">
        <v>6</v>
      </c>
      <c r="Z389" s="24"/>
    </row>
    <row r="390" spans="1:26" s="6" customFormat="1" ht="30" x14ac:dyDescent="0.25">
      <c r="A390" s="32" t="s">
        <v>9</v>
      </c>
      <c r="B390" s="33" t="s">
        <v>146</v>
      </c>
      <c r="C390" s="9" t="s">
        <v>145</v>
      </c>
      <c r="D390" s="38" t="s">
        <v>144</v>
      </c>
      <c r="E390" s="24" t="s">
        <v>23</v>
      </c>
      <c r="F390" s="30" t="s">
        <v>0</v>
      </c>
      <c r="G390" s="38" t="s">
        <v>13</v>
      </c>
      <c r="H390" s="38" t="s">
        <v>29</v>
      </c>
      <c r="I390" s="38" t="s">
        <v>88</v>
      </c>
      <c r="J390" s="39">
        <v>134882423.90000001</v>
      </c>
      <c r="K390" s="24"/>
      <c r="L390" s="26"/>
      <c r="M390" s="34">
        <v>69</v>
      </c>
      <c r="N390" s="35">
        <v>42832</v>
      </c>
      <c r="O390" s="47">
        <v>6696280</v>
      </c>
      <c r="P390" s="7">
        <v>42857</v>
      </c>
      <c r="Q390" s="26"/>
      <c r="R390" s="37">
        <v>89</v>
      </c>
      <c r="S390" s="35">
        <v>42872</v>
      </c>
      <c r="T390" s="36">
        <v>90512040.359999999</v>
      </c>
      <c r="U390" s="35">
        <v>43009</v>
      </c>
      <c r="V390" s="34">
        <v>42</v>
      </c>
      <c r="W390" s="34">
        <v>36</v>
      </c>
      <c r="X390" s="34"/>
      <c r="Y390" s="5">
        <v>6</v>
      </c>
      <c r="Z390" s="43"/>
    </row>
    <row r="391" spans="1:26" s="6" customFormat="1" ht="30" x14ac:dyDescent="0.25">
      <c r="A391" s="32" t="s">
        <v>9</v>
      </c>
      <c r="B391" s="33" t="s">
        <v>143</v>
      </c>
      <c r="C391" s="9" t="s">
        <v>142</v>
      </c>
      <c r="D391" s="24" t="s">
        <v>141</v>
      </c>
      <c r="E391" s="24" t="s">
        <v>23</v>
      </c>
      <c r="F391" s="30" t="s">
        <v>0</v>
      </c>
      <c r="G391" s="24" t="s">
        <v>13</v>
      </c>
      <c r="H391" s="24" t="s">
        <v>29</v>
      </c>
      <c r="I391" s="24" t="s">
        <v>88</v>
      </c>
      <c r="J391" s="29">
        <v>25565465.66</v>
      </c>
      <c r="K391" s="24"/>
      <c r="L391" s="26"/>
      <c r="M391" s="25">
        <v>94</v>
      </c>
      <c r="N391" s="26">
        <v>42881</v>
      </c>
      <c r="O391" s="47">
        <v>6751788</v>
      </c>
      <c r="P391" s="7"/>
      <c r="Q391" s="26"/>
      <c r="R391" s="28">
        <v>154</v>
      </c>
      <c r="S391" s="26">
        <v>42977</v>
      </c>
      <c r="T391" s="27">
        <v>27732023.280000001</v>
      </c>
      <c r="U391" s="26">
        <v>43009</v>
      </c>
      <c r="V391" s="25">
        <v>54</v>
      </c>
      <c r="W391" s="25">
        <v>36</v>
      </c>
      <c r="X391" s="25">
        <v>12</v>
      </c>
      <c r="Y391" s="5">
        <v>6</v>
      </c>
      <c r="Z391" s="24"/>
    </row>
    <row r="392" spans="1:26" s="6" customFormat="1" ht="63.75" x14ac:dyDescent="0.25">
      <c r="A392" s="32" t="s">
        <v>9</v>
      </c>
      <c r="B392" s="33" t="s">
        <v>140</v>
      </c>
      <c r="C392" s="9" t="s">
        <v>139</v>
      </c>
      <c r="D392" s="38" t="s">
        <v>139</v>
      </c>
      <c r="E392" s="24" t="s">
        <v>49</v>
      </c>
      <c r="F392" s="30" t="s">
        <v>0</v>
      </c>
      <c r="G392" s="38" t="s">
        <v>13</v>
      </c>
      <c r="H392" s="38" t="s">
        <v>29</v>
      </c>
      <c r="I392" s="38" t="s">
        <v>28</v>
      </c>
      <c r="J392" s="39">
        <v>1700000</v>
      </c>
      <c r="K392" s="24"/>
      <c r="L392" s="26"/>
      <c r="M392" s="34">
        <v>71</v>
      </c>
      <c r="N392" s="35">
        <v>42832</v>
      </c>
      <c r="O392" s="47">
        <v>6718578</v>
      </c>
      <c r="P392" s="7">
        <v>42857</v>
      </c>
      <c r="Q392" s="26"/>
      <c r="R392" s="37">
        <v>88</v>
      </c>
      <c r="S392" s="35">
        <v>42872</v>
      </c>
      <c r="T392" s="36">
        <v>1649000</v>
      </c>
      <c r="U392" s="35">
        <v>42917</v>
      </c>
      <c r="V392" s="34">
        <v>12</v>
      </c>
      <c r="W392" s="34">
        <v>12</v>
      </c>
      <c r="X392" s="34"/>
      <c r="Y392" s="5"/>
      <c r="Z392" s="43"/>
    </row>
    <row r="393" spans="1:26" s="6" customFormat="1" ht="60" x14ac:dyDescent="0.25">
      <c r="A393" s="32" t="s">
        <v>9</v>
      </c>
      <c r="B393" s="33" t="s">
        <v>138</v>
      </c>
      <c r="C393" s="9" t="s">
        <v>137</v>
      </c>
      <c r="D393" s="38" t="s">
        <v>136</v>
      </c>
      <c r="E393" s="24" t="s">
        <v>23</v>
      </c>
      <c r="F393" s="30" t="s">
        <v>0</v>
      </c>
      <c r="G393" s="38" t="s">
        <v>13</v>
      </c>
      <c r="H393" s="38" t="s">
        <v>29</v>
      </c>
      <c r="I393" s="38" t="s">
        <v>28</v>
      </c>
      <c r="J393" s="39">
        <v>2888434775.3499999</v>
      </c>
      <c r="K393" s="24"/>
      <c r="L393" s="26"/>
      <c r="M393" s="34">
        <v>176</v>
      </c>
      <c r="N393" s="35">
        <v>43026</v>
      </c>
      <c r="O393" s="47">
        <v>6865946</v>
      </c>
      <c r="P393" s="7">
        <v>43047</v>
      </c>
      <c r="Q393" s="26"/>
      <c r="R393" s="37">
        <v>214</v>
      </c>
      <c r="S393" s="35">
        <v>43091</v>
      </c>
      <c r="T393" s="36">
        <v>2485079348.4000001</v>
      </c>
      <c r="U393" s="35">
        <v>43126</v>
      </c>
      <c r="V393" s="34">
        <v>42</v>
      </c>
      <c r="W393" s="34">
        <v>24</v>
      </c>
      <c r="X393" s="34">
        <v>12</v>
      </c>
      <c r="Y393" s="5">
        <v>6</v>
      </c>
      <c r="Z393" s="43"/>
    </row>
    <row r="394" spans="1:26" s="6" customFormat="1" ht="63.75" x14ac:dyDescent="0.25">
      <c r="A394" s="32" t="s">
        <v>9</v>
      </c>
      <c r="B394" s="33" t="s">
        <v>135</v>
      </c>
      <c r="C394" s="9" t="s">
        <v>134</v>
      </c>
      <c r="D394" s="38" t="s">
        <v>133</v>
      </c>
      <c r="E394" s="24" t="s">
        <v>23</v>
      </c>
      <c r="F394" s="30" t="s">
        <v>0</v>
      </c>
      <c r="G394" s="38" t="s">
        <v>13</v>
      </c>
      <c r="H394" s="38" t="s">
        <v>29</v>
      </c>
      <c r="I394" s="38" t="s">
        <v>28</v>
      </c>
      <c r="J394" s="39">
        <v>465965319.4321</v>
      </c>
      <c r="K394" s="24"/>
      <c r="L394" s="26"/>
      <c r="M394" s="34">
        <v>46</v>
      </c>
      <c r="N394" s="35">
        <v>43180</v>
      </c>
      <c r="O394" s="47">
        <v>6999632</v>
      </c>
      <c r="P394" s="7">
        <v>43195</v>
      </c>
      <c r="Q394" s="26"/>
      <c r="R394" s="37">
        <v>134</v>
      </c>
      <c r="S394" s="35">
        <v>43216</v>
      </c>
      <c r="T394" s="36">
        <v>404502270.93000001</v>
      </c>
      <c r="U394" s="35">
        <v>43221</v>
      </c>
      <c r="V394" s="34">
        <v>42</v>
      </c>
      <c r="W394" s="34">
        <v>24</v>
      </c>
      <c r="X394" s="34">
        <v>12</v>
      </c>
      <c r="Y394" s="5">
        <v>6</v>
      </c>
      <c r="Z394" s="43"/>
    </row>
    <row r="395" spans="1:26" s="6" customFormat="1" ht="51" x14ac:dyDescent="0.25">
      <c r="A395" s="46" t="s">
        <v>9</v>
      </c>
      <c r="B395" s="33" t="s">
        <v>132</v>
      </c>
      <c r="C395" s="9" t="s">
        <v>131</v>
      </c>
      <c r="D395" s="38" t="s">
        <v>131</v>
      </c>
      <c r="E395" s="24" t="s">
        <v>23</v>
      </c>
      <c r="F395" s="30" t="s">
        <v>0</v>
      </c>
      <c r="G395" s="38" t="s">
        <v>13</v>
      </c>
      <c r="H395" s="38" t="s">
        <v>29</v>
      </c>
      <c r="I395" s="38" t="s">
        <v>88</v>
      </c>
      <c r="J395" s="39">
        <v>29741918.049999997</v>
      </c>
      <c r="K395" s="24"/>
      <c r="L395" s="26"/>
      <c r="M395" s="34">
        <v>136</v>
      </c>
      <c r="N395" s="35">
        <v>42943</v>
      </c>
      <c r="O395" s="47">
        <v>6811277</v>
      </c>
      <c r="P395" s="7">
        <v>42957</v>
      </c>
      <c r="Q395" s="26"/>
      <c r="R395" s="37">
        <v>156</v>
      </c>
      <c r="S395" s="35">
        <v>42977</v>
      </c>
      <c r="T395" s="36">
        <v>25930583.100000001</v>
      </c>
      <c r="U395" s="35">
        <v>42993</v>
      </c>
      <c r="V395" s="34">
        <v>54</v>
      </c>
      <c r="W395" s="34">
        <v>36</v>
      </c>
      <c r="X395" s="34">
        <v>12</v>
      </c>
      <c r="Y395" s="5">
        <v>6</v>
      </c>
      <c r="Z395" s="43"/>
    </row>
    <row r="396" spans="1:26" s="6" customFormat="1" ht="30" x14ac:dyDescent="0.25">
      <c r="A396" s="32" t="s">
        <v>9</v>
      </c>
      <c r="B396" s="33" t="s">
        <v>130</v>
      </c>
      <c r="C396" s="9" t="s">
        <v>129</v>
      </c>
      <c r="D396" s="38" t="s">
        <v>128</v>
      </c>
      <c r="E396" s="24" t="s">
        <v>23</v>
      </c>
      <c r="F396" s="30" t="s">
        <v>0</v>
      </c>
      <c r="G396" s="38" t="s">
        <v>13</v>
      </c>
      <c r="H396" s="38" t="s">
        <v>29</v>
      </c>
      <c r="I396" s="38" t="s">
        <v>88</v>
      </c>
      <c r="J396" s="39">
        <v>14397377</v>
      </c>
      <c r="K396" s="24"/>
      <c r="L396" s="26"/>
      <c r="M396" s="34">
        <v>216</v>
      </c>
      <c r="N396" s="35">
        <v>43091</v>
      </c>
      <c r="O396" s="47">
        <v>6950297</v>
      </c>
      <c r="P396" s="7">
        <v>43124</v>
      </c>
      <c r="Q396" s="26"/>
      <c r="R396" s="37">
        <v>4</v>
      </c>
      <c r="S396" s="35">
        <v>43152</v>
      </c>
      <c r="T396" s="36">
        <v>13589272.5</v>
      </c>
      <c r="U396" s="35">
        <v>43187</v>
      </c>
      <c r="V396" s="34">
        <v>30</v>
      </c>
      <c r="W396" s="34">
        <v>12</v>
      </c>
      <c r="X396" s="34">
        <v>12</v>
      </c>
      <c r="Y396" s="5">
        <v>6</v>
      </c>
      <c r="Z396" s="43"/>
    </row>
    <row r="397" spans="1:26" s="6" customFormat="1" ht="51" x14ac:dyDescent="0.25">
      <c r="A397" s="46" t="s">
        <v>9</v>
      </c>
      <c r="B397" s="33" t="s">
        <v>127</v>
      </c>
      <c r="C397" s="9" t="s">
        <v>126</v>
      </c>
      <c r="D397" s="38" t="s">
        <v>126</v>
      </c>
      <c r="E397" s="24" t="s">
        <v>23</v>
      </c>
      <c r="F397" s="30" t="s">
        <v>0</v>
      </c>
      <c r="G397" s="38" t="s">
        <v>13</v>
      </c>
      <c r="H397" s="38" t="s">
        <v>29</v>
      </c>
      <c r="I397" s="38" t="s">
        <v>28</v>
      </c>
      <c r="J397" s="39">
        <v>493273857.44999999</v>
      </c>
      <c r="K397" s="24"/>
      <c r="L397" s="26"/>
      <c r="M397" s="34">
        <v>347</v>
      </c>
      <c r="N397" s="35">
        <v>43314</v>
      </c>
      <c r="O397" s="47">
        <v>7153701</v>
      </c>
      <c r="P397" s="7"/>
      <c r="Q397" s="26"/>
      <c r="R397" s="37">
        <v>436</v>
      </c>
      <c r="S397" s="35">
        <v>43374</v>
      </c>
      <c r="T397" s="36">
        <v>152053902.38</v>
      </c>
      <c r="U397" s="35">
        <v>43409</v>
      </c>
      <c r="V397" s="34">
        <v>42</v>
      </c>
      <c r="W397" s="34">
        <v>24</v>
      </c>
      <c r="X397" s="34">
        <v>12</v>
      </c>
      <c r="Y397" s="5">
        <v>6</v>
      </c>
      <c r="Z397" s="43"/>
    </row>
    <row r="398" spans="1:26" s="6" customFormat="1" ht="60" x14ac:dyDescent="0.25">
      <c r="A398" s="46" t="s">
        <v>9</v>
      </c>
      <c r="B398" s="33" t="s">
        <v>125</v>
      </c>
      <c r="C398" s="9" t="s">
        <v>124</v>
      </c>
      <c r="D398" s="38" t="s">
        <v>123</v>
      </c>
      <c r="E398" s="24" t="s">
        <v>23</v>
      </c>
      <c r="F398" s="30" t="s">
        <v>0</v>
      </c>
      <c r="G398" s="38" t="s">
        <v>13</v>
      </c>
      <c r="H398" s="38" t="s">
        <v>29</v>
      </c>
      <c r="I398" s="38" t="s">
        <v>88</v>
      </c>
      <c r="J398" s="39">
        <v>5324314</v>
      </c>
      <c r="K398" s="24"/>
      <c r="L398" s="26"/>
      <c r="M398" s="34">
        <v>305</v>
      </c>
      <c r="N398" s="35">
        <v>43306</v>
      </c>
      <c r="O398" s="47">
        <v>7160064</v>
      </c>
      <c r="P398" s="7"/>
      <c r="Q398" s="26"/>
      <c r="R398" s="37">
        <v>374</v>
      </c>
      <c r="S398" s="35">
        <v>43347</v>
      </c>
      <c r="T398" s="36">
        <v>5262954</v>
      </c>
      <c r="U398" s="35">
        <v>43382</v>
      </c>
      <c r="V398" s="34">
        <v>12</v>
      </c>
      <c r="W398" s="34">
        <v>12</v>
      </c>
      <c r="X398" s="34"/>
      <c r="Y398" s="5"/>
      <c r="Z398" s="43"/>
    </row>
    <row r="399" spans="1:26" s="6" customFormat="1" ht="60" x14ac:dyDescent="0.25">
      <c r="A399" s="169" t="s">
        <v>9</v>
      </c>
      <c r="B399" s="88" t="s">
        <v>122</v>
      </c>
      <c r="C399" s="132" t="s">
        <v>121</v>
      </c>
      <c r="D399" s="133" t="s">
        <v>120</v>
      </c>
      <c r="E399" s="90" t="s">
        <v>23</v>
      </c>
      <c r="F399" s="91" t="s">
        <v>0</v>
      </c>
      <c r="G399" s="133" t="s">
        <v>13</v>
      </c>
      <c r="H399" s="133" t="s">
        <v>29</v>
      </c>
      <c r="I399" s="133" t="s">
        <v>88</v>
      </c>
      <c r="J399" s="134">
        <v>3699135</v>
      </c>
      <c r="K399" s="90"/>
      <c r="L399" s="93"/>
      <c r="M399" s="135">
        <v>298</v>
      </c>
      <c r="N399" s="136">
        <v>43299</v>
      </c>
      <c r="O399" s="176">
        <v>7149126</v>
      </c>
      <c r="P399" s="138"/>
      <c r="Q399" s="93"/>
      <c r="R399" s="139">
        <v>357</v>
      </c>
      <c r="S399" s="136">
        <v>43333</v>
      </c>
      <c r="T399" s="140">
        <v>3699135</v>
      </c>
      <c r="U399" s="136">
        <v>43344</v>
      </c>
      <c r="V399" s="135">
        <v>12</v>
      </c>
      <c r="W399" s="135">
        <v>12</v>
      </c>
      <c r="X399" s="135"/>
      <c r="Y399" s="141"/>
      <c r="Z399" s="142"/>
    </row>
    <row r="400" spans="1:26" s="6" customFormat="1" ht="45" x14ac:dyDescent="0.25">
      <c r="A400" s="32" t="s">
        <v>9</v>
      </c>
      <c r="B400" s="33" t="s">
        <v>119</v>
      </c>
      <c r="C400" s="111" t="s">
        <v>118</v>
      </c>
      <c r="D400" s="38" t="s">
        <v>118</v>
      </c>
      <c r="E400" s="24" t="s">
        <v>6</v>
      </c>
      <c r="F400" s="30" t="s">
        <v>0</v>
      </c>
      <c r="G400" s="38" t="s">
        <v>13</v>
      </c>
      <c r="H400" s="38" t="s">
        <v>29</v>
      </c>
      <c r="I400" s="38" t="s">
        <v>28</v>
      </c>
      <c r="J400" s="39">
        <v>200754561.50999999</v>
      </c>
      <c r="K400" s="24" t="s">
        <v>46</v>
      </c>
      <c r="L400" s="26"/>
      <c r="M400" s="34">
        <v>81</v>
      </c>
      <c r="N400" s="35">
        <v>43523</v>
      </c>
      <c r="O400" s="188"/>
      <c r="P400" s="127"/>
      <c r="Q400" s="26"/>
      <c r="R400" s="37">
        <v>267</v>
      </c>
      <c r="S400" s="35">
        <v>43623</v>
      </c>
      <c r="T400" s="36">
        <v>164991365.25</v>
      </c>
      <c r="U400" s="35">
        <v>43658</v>
      </c>
      <c r="V400" s="34">
        <v>42</v>
      </c>
      <c r="W400" s="34">
        <v>24</v>
      </c>
      <c r="X400" s="34">
        <v>12</v>
      </c>
      <c r="Y400" s="128">
        <v>6</v>
      </c>
      <c r="Z400" s="43"/>
    </row>
    <row r="401" spans="1:26" s="6" customFormat="1" ht="60" x14ac:dyDescent="0.25">
      <c r="A401" s="32" t="s">
        <v>9</v>
      </c>
      <c r="B401" s="33" t="s">
        <v>117</v>
      </c>
      <c r="C401" s="111" t="s">
        <v>116</v>
      </c>
      <c r="D401" s="38" t="s">
        <v>115</v>
      </c>
      <c r="E401" s="24" t="s">
        <v>6</v>
      </c>
      <c r="F401" s="30" t="s">
        <v>0</v>
      </c>
      <c r="G401" s="38" t="s">
        <v>13</v>
      </c>
      <c r="H401" s="38" t="s">
        <v>41</v>
      </c>
      <c r="I401" s="38" t="s">
        <v>88</v>
      </c>
      <c r="J401" s="39">
        <v>8295782.7999999998</v>
      </c>
      <c r="K401" s="24" t="s">
        <v>46</v>
      </c>
      <c r="L401" s="26"/>
      <c r="M401" s="34">
        <v>367</v>
      </c>
      <c r="N401" s="35">
        <v>43710</v>
      </c>
      <c r="O401" s="188">
        <v>7488921</v>
      </c>
      <c r="P401" s="127"/>
      <c r="Q401" s="26"/>
      <c r="R401" s="37">
        <v>459</v>
      </c>
      <c r="S401" s="35">
        <v>43731</v>
      </c>
      <c r="T401" s="36">
        <v>7589611.75</v>
      </c>
      <c r="U401" s="35">
        <v>43800</v>
      </c>
      <c r="V401" s="34">
        <v>30</v>
      </c>
      <c r="W401" s="34">
        <v>12</v>
      </c>
      <c r="X401" s="34">
        <v>12</v>
      </c>
      <c r="Y401" s="128">
        <v>6</v>
      </c>
      <c r="Z401" s="43"/>
    </row>
    <row r="402" spans="1:26" s="6" customFormat="1" ht="45" x14ac:dyDescent="0.25">
      <c r="A402" s="32" t="s">
        <v>9</v>
      </c>
      <c r="B402" s="33" t="s">
        <v>113</v>
      </c>
      <c r="C402" s="111" t="s">
        <v>114</v>
      </c>
      <c r="D402" s="38" t="s">
        <v>114</v>
      </c>
      <c r="E402" s="24" t="s">
        <v>6</v>
      </c>
      <c r="F402" s="30" t="s">
        <v>0</v>
      </c>
      <c r="G402" s="38" t="s">
        <v>13</v>
      </c>
      <c r="H402" s="38" t="s">
        <v>41</v>
      </c>
      <c r="I402" s="38" t="s">
        <v>88</v>
      </c>
      <c r="J402" s="39">
        <v>8295782.7999999998</v>
      </c>
      <c r="K402" s="24" t="s">
        <v>91</v>
      </c>
      <c r="L402" s="26"/>
      <c r="M402" s="34">
        <v>367</v>
      </c>
      <c r="N402" s="35">
        <v>43679</v>
      </c>
      <c r="O402" s="188"/>
      <c r="P402" s="127"/>
      <c r="Q402" s="26"/>
      <c r="R402" s="37">
        <v>459</v>
      </c>
      <c r="S402" s="35">
        <v>43731</v>
      </c>
      <c r="T402" s="36">
        <v>7589611.75</v>
      </c>
      <c r="U402" s="35">
        <v>43766</v>
      </c>
      <c r="V402" s="34">
        <v>30</v>
      </c>
      <c r="W402" s="34">
        <v>12</v>
      </c>
      <c r="X402" s="34">
        <v>12</v>
      </c>
      <c r="Y402" s="128">
        <v>6</v>
      </c>
      <c r="Z402" s="43"/>
    </row>
    <row r="403" spans="1:26" s="6" customFormat="1" ht="45" x14ac:dyDescent="0.25">
      <c r="A403" s="32" t="s">
        <v>9</v>
      </c>
      <c r="B403" s="33" t="s">
        <v>113</v>
      </c>
      <c r="C403" s="111" t="s">
        <v>112</v>
      </c>
      <c r="D403" s="38" t="s">
        <v>111</v>
      </c>
      <c r="E403" s="24" t="s">
        <v>6</v>
      </c>
      <c r="F403" s="30" t="s">
        <v>0</v>
      </c>
      <c r="G403" s="38" t="s">
        <v>13</v>
      </c>
      <c r="H403" s="38" t="s">
        <v>29</v>
      </c>
      <c r="I403" s="38" t="s">
        <v>28</v>
      </c>
      <c r="J403" s="39">
        <v>192916770.03999999</v>
      </c>
      <c r="K403" s="24" t="s">
        <v>27</v>
      </c>
      <c r="L403" s="26"/>
      <c r="M403" s="34">
        <v>369</v>
      </c>
      <c r="N403" s="35">
        <v>43682</v>
      </c>
      <c r="O403" s="188">
        <v>7484138</v>
      </c>
      <c r="P403" s="127">
        <v>43721</v>
      </c>
      <c r="Q403" s="26"/>
      <c r="R403" s="37">
        <v>562</v>
      </c>
      <c r="S403" s="35">
        <v>43777</v>
      </c>
      <c r="T403" s="36">
        <v>51197305.590000004</v>
      </c>
      <c r="U403" s="35">
        <v>43812</v>
      </c>
      <c r="V403" s="34">
        <v>42</v>
      </c>
      <c r="W403" s="34">
        <v>24</v>
      </c>
      <c r="X403" s="34">
        <v>12</v>
      </c>
      <c r="Y403" s="128">
        <v>6</v>
      </c>
      <c r="Z403" s="43"/>
    </row>
    <row r="404" spans="1:26" s="6" customFormat="1" ht="45" x14ac:dyDescent="0.25">
      <c r="A404" s="32" t="s">
        <v>9</v>
      </c>
      <c r="B404" s="33" t="s">
        <v>108</v>
      </c>
      <c r="C404" s="111" t="s">
        <v>110</v>
      </c>
      <c r="D404" s="38"/>
      <c r="E404" s="24" t="s">
        <v>6</v>
      </c>
      <c r="F404" s="30" t="s">
        <v>0</v>
      </c>
      <c r="G404" s="38" t="s">
        <v>13</v>
      </c>
      <c r="H404" s="38" t="s">
        <v>41</v>
      </c>
      <c r="I404" s="38" t="s">
        <v>88</v>
      </c>
      <c r="J404" s="39">
        <v>7143225</v>
      </c>
      <c r="K404" s="24" t="s">
        <v>109</v>
      </c>
      <c r="L404" s="26"/>
      <c r="M404" s="34">
        <v>278</v>
      </c>
      <c r="N404" s="35">
        <v>43972</v>
      </c>
      <c r="O404" s="188">
        <v>7762033</v>
      </c>
      <c r="P404" s="127">
        <v>43990</v>
      </c>
      <c r="Q404" s="26"/>
      <c r="R404" s="37">
        <v>310</v>
      </c>
      <c r="S404" s="35">
        <v>43998</v>
      </c>
      <c r="T404" s="36">
        <v>7053225</v>
      </c>
      <c r="U404" s="35">
        <v>44033</v>
      </c>
      <c r="V404" s="34">
        <v>12</v>
      </c>
      <c r="W404" s="34">
        <v>12</v>
      </c>
      <c r="X404" s="34"/>
      <c r="Y404" s="128"/>
      <c r="Z404" s="43"/>
    </row>
    <row r="405" spans="1:26" s="6" customFormat="1" ht="45" x14ac:dyDescent="0.25">
      <c r="A405" s="32" t="s">
        <v>9</v>
      </c>
      <c r="B405" s="33" t="s">
        <v>108</v>
      </c>
      <c r="C405" s="111" t="s">
        <v>107</v>
      </c>
      <c r="D405" s="38" t="s">
        <v>106</v>
      </c>
      <c r="E405" s="24" t="s">
        <v>6</v>
      </c>
      <c r="F405" s="30" t="s">
        <v>0</v>
      </c>
      <c r="G405" s="38" t="s">
        <v>13</v>
      </c>
      <c r="H405" s="38" t="s">
        <v>41</v>
      </c>
      <c r="I405" s="38" t="s">
        <v>28</v>
      </c>
      <c r="J405" s="39">
        <v>157240653.38</v>
      </c>
      <c r="K405" s="24" t="s">
        <v>46</v>
      </c>
      <c r="L405" s="26"/>
      <c r="M405" s="34">
        <v>645</v>
      </c>
      <c r="N405" s="35">
        <v>43818</v>
      </c>
      <c r="O405" s="188">
        <v>7610013</v>
      </c>
      <c r="P405" s="127"/>
      <c r="Q405" s="26"/>
      <c r="R405" s="37">
        <v>146</v>
      </c>
      <c r="S405" s="35">
        <v>43908</v>
      </c>
      <c r="T405" s="36">
        <v>132069791.55</v>
      </c>
      <c r="U405" s="35">
        <v>43943</v>
      </c>
      <c r="V405" s="34">
        <v>42</v>
      </c>
      <c r="W405" s="34">
        <v>24</v>
      </c>
      <c r="X405" s="34">
        <v>12</v>
      </c>
      <c r="Y405" s="128">
        <v>6</v>
      </c>
      <c r="Z405" s="43"/>
    </row>
    <row r="406" spans="1:26" s="6" customFormat="1" ht="45" x14ac:dyDescent="0.25">
      <c r="A406" s="98" t="s">
        <v>9</v>
      </c>
      <c r="B406" s="99" t="s">
        <v>104</v>
      </c>
      <c r="C406" s="108" t="s">
        <v>105</v>
      </c>
      <c r="D406" s="100"/>
      <c r="E406" s="100" t="s">
        <v>23</v>
      </c>
      <c r="F406" s="101" t="s">
        <v>0</v>
      </c>
      <c r="G406" s="100" t="s">
        <v>13</v>
      </c>
      <c r="H406" s="100" t="s">
        <v>41</v>
      </c>
      <c r="I406" s="100" t="s">
        <v>88</v>
      </c>
      <c r="J406" s="102"/>
      <c r="K406" s="100"/>
      <c r="L406" s="103"/>
      <c r="M406" s="104"/>
      <c r="N406" s="103"/>
      <c r="O406" s="105"/>
      <c r="P406" s="123"/>
      <c r="Q406" s="103"/>
      <c r="R406" s="156">
        <v>459</v>
      </c>
      <c r="S406" s="103">
        <v>43731</v>
      </c>
      <c r="T406" s="157"/>
      <c r="U406" s="103">
        <v>43766</v>
      </c>
      <c r="V406" s="104"/>
      <c r="W406" s="104"/>
      <c r="X406" s="104"/>
      <c r="Y406" s="124"/>
      <c r="Z406" s="155"/>
    </row>
    <row r="407" spans="1:26" s="6" customFormat="1" ht="30" x14ac:dyDescent="0.25">
      <c r="A407" s="32" t="s">
        <v>9</v>
      </c>
      <c r="B407" s="33" t="s">
        <v>104</v>
      </c>
      <c r="C407" s="18" t="s">
        <v>103</v>
      </c>
      <c r="D407" s="38"/>
      <c r="E407" s="24" t="s">
        <v>14</v>
      </c>
      <c r="F407" s="30" t="s">
        <v>0</v>
      </c>
      <c r="G407" s="38" t="s">
        <v>13</v>
      </c>
      <c r="H407" s="38" t="s">
        <v>29</v>
      </c>
      <c r="I407" s="38" t="s">
        <v>28</v>
      </c>
      <c r="J407" s="39"/>
      <c r="K407" s="24" t="s">
        <v>48</v>
      </c>
      <c r="L407" s="26">
        <v>44377</v>
      </c>
      <c r="M407" s="34"/>
      <c r="N407" s="35"/>
      <c r="O407" s="17"/>
      <c r="P407" s="16"/>
      <c r="Q407" s="26">
        <v>44557</v>
      </c>
      <c r="R407" s="37"/>
      <c r="S407" s="35"/>
      <c r="T407" s="36"/>
      <c r="U407" s="35"/>
      <c r="V407" s="34"/>
      <c r="W407" s="34"/>
      <c r="X407" s="34"/>
      <c r="Y407" s="15"/>
      <c r="Z407" s="43"/>
    </row>
    <row r="408" spans="1:26" s="6" customFormat="1" ht="45" x14ac:dyDescent="0.25">
      <c r="A408" s="32" t="s">
        <v>9</v>
      </c>
      <c r="B408" s="33" t="s">
        <v>101</v>
      </c>
      <c r="C408" s="18" t="s">
        <v>102</v>
      </c>
      <c r="D408" s="18" t="s">
        <v>102</v>
      </c>
      <c r="E408" s="24" t="s">
        <v>43</v>
      </c>
      <c r="F408" s="30" t="s">
        <v>0</v>
      </c>
      <c r="G408" s="38" t="s">
        <v>13</v>
      </c>
      <c r="H408" s="38" t="s">
        <v>41</v>
      </c>
      <c r="I408" s="38" t="s">
        <v>28</v>
      </c>
      <c r="J408" s="39">
        <v>2802056681.0599999</v>
      </c>
      <c r="K408" s="24" t="s">
        <v>40</v>
      </c>
      <c r="L408" s="26"/>
      <c r="M408" s="34">
        <v>804</v>
      </c>
      <c r="N408" s="35">
        <v>44194</v>
      </c>
      <c r="O408" s="17"/>
      <c r="P408" s="16"/>
      <c r="Q408" s="35">
        <f>N408+180</f>
        <v>44374</v>
      </c>
      <c r="R408" s="37"/>
      <c r="S408" s="35"/>
      <c r="T408" s="36"/>
      <c r="U408" s="35"/>
      <c r="V408" s="34"/>
      <c r="W408" s="34"/>
      <c r="X408" s="34"/>
      <c r="Y408" s="15"/>
      <c r="Z408" s="43"/>
    </row>
    <row r="409" spans="1:26" s="6" customFormat="1" ht="30" x14ac:dyDescent="0.25">
      <c r="A409" s="32" t="s">
        <v>9</v>
      </c>
      <c r="B409" s="33" t="s">
        <v>101</v>
      </c>
      <c r="C409" s="18" t="s">
        <v>100</v>
      </c>
      <c r="D409" s="38"/>
      <c r="E409" s="24" t="s">
        <v>14</v>
      </c>
      <c r="F409" s="30" t="s">
        <v>0</v>
      </c>
      <c r="G409" s="38" t="s">
        <v>13</v>
      </c>
      <c r="H409" s="38" t="s">
        <v>29</v>
      </c>
      <c r="I409" s="38" t="s">
        <v>28</v>
      </c>
      <c r="J409" s="39"/>
      <c r="K409" s="24" t="s">
        <v>48</v>
      </c>
      <c r="L409" s="26">
        <v>44377</v>
      </c>
      <c r="M409" s="34"/>
      <c r="N409" s="35"/>
      <c r="O409" s="17"/>
      <c r="P409" s="16"/>
      <c r="Q409" s="26">
        <v>44557</v>
      </c>
      <c r="R409" s="37"/>
      <c r="S409" s="35"/>
      <c r="T409" s="36"/>
      <c r="U409" s="35"/>
      <c r="V409" s="34"/>
      <c r="W409" s="34"/>
      <c r="X409" s="34"/>
      <c r="Y409" s="15"/>
      <c r="Z409" s="43"/>
    </row>
    <row r="410" spans="1:26" s="6" customFormat="1" ht="45" x14ac:dyDescent="0.25">
      <c r="A410" s="87" t="s">
        <v>9</v>
      </c>
      <c r="B410" s="88" t="s">
        <v>99</v>
      </c>
      <c r="C410" s="89" t="s">
        <v>98</v>
      </c>
      <c r="D410" s="133"/>
      <c r="E410" s="90" t="s">
        <v>14</v>
      </c>
      <c r="F410" s="91" t="s">
        <v>0</v>
      </c>
      <c r="G410" s="133" t="s">
        <v>13</v>
      </c>
      <c r="H410" s="133" t="s">
        <v>41</v>
      </c>
      <c r="I410" s="133" t="s">
        <v>28</v>
      </c>
      <c r="J410" s="134"/>
      <c r="K410" s="90"/>
      <c r="L410" s="93">
        <v>44316</v>
      </c>
      <c r="M410" s="135"/>
      <c r="N410" s="136"/>
      <c r="O410" s="95"/>
      <c r="P410" s="117"/>
      <c r="Q410" s="93">
        <f>L410+180</f>
        <v>44496</v>
      </c>
      <c r="R410" s="139"/>
      <c r="S410" s="136"/>
      <c r="T410" s="140"/>
      <c r="U410" s="136"/>
      <c r="V410" s="135"/>
      <c r="W410" s="135"/>
      <c r="X410" s="135"/>
      <c r="Y410" s="118"/>
      <c r="Z410" s="142"/>
    </row>
    <row r="411" spans="1:26" s="6" customFormat="1" ht="45" x14ac:dyDescent="0.25">
      <c r="A411" s="32" t="s">
        <v>9</v>
      </c>
      <c r="B411" s="33" t="s">
        <v>97</v>
      </c>
      <c r="C411" s="111" t="s">
        <v>96</v>
      </c>
      <c r="D411" s="38" t="s">
        <v>95</v>
      </c>
      <c r="E411" s="24" t="s">
        <v>6</v>
      </c>
      <c r="F411" s="30" t="s">
        <v>0</v>
      </c>
      <c r="G411" s="38" t="s">
        <v>36</v>
      </c>
      <c r="H411" s="38" t="s">
        <v>29</v>
      </c>
      <c r="I411" s="38" t="s">
        <v>88</v>
      </c>
      <c r="J411" s="39">
        <v>7143225</v>
      </c>
      <c r="K411" s="24" t="s">
        <v>91</v>
      </c>
      <c r="L411" s="26"/>
      <c r="M411" s="34">
        <v>278</v>
      </c>
      <c r="N411" s="35">
        <v>43972</v>
      </c>
      <c r="O411" s="112">
        <v>7762033</v>
      </c>
      <c r="P411" s="127"/>
      <c r="Q411" s="26"/>
      <c r="R411" s="37">
        <v>310</v>
      </c>
      <c r="S411" s="35">
        <v>43998</v>
      </c>
      <c r="T411" s="36">
        <v>7053225</v>
      </c>
      <c r="U411" s="35">
        <v>44033</v>
      </c>
      <c r="V411" s="34">
        <v>12</v>
      </c>
      <c r="W411" s="34">
        <v>12</v>
      </c>
      <c r="X411" s="34"/>
      <c r="Y411" s="128"/>
      <c r="Z411" s="43"/>
    </row>
    <row r="412" spans="1:26" s="6" customFormat="1" ht="90" x14ac:dyDescent="0.25">
      <c r="A412" s="32" t="s">
        <v>9</v>
      </c>
      <c r="B412" s="33" t="s">
        <v>94</v>
      </c>
      <c r="C412" s="111" t="s">
        <v>93</v>
      </c>
      <c r="D412" s="38" t="s">
        <v>92</v>
      </c>
      <c r="E412" s="24" t="s">
        <v>6</v>
      </c>
      <c r="F412" s="30" t="s">
        <v>0</v>
      </c>
      <c r="G412" s="38" t="s">
        <v>24</v>
      </c>
      <c r="H412" s="38" t="s">
        <v>29</v>
      </c>
      <c r="I412" s="38" t="s">
        <v>88</v>
      </c>
      <c r="J412" s="39">
        <v>677775</v>
      </c>
      <c r="K412" s="24" t="s">
        <v>91</v>
      </c>
      <c r="L412" s="26"/>
      <c r="M412" s="34">
        <v>439</v>
      </c>
      <c r="N412" s="35">
        <v>44046</v>
      </c>
      <c r="O412" s="112">
        <v>7823365</v>
      </c>
      <c r="P412" s="127"/>
      <c r="Q412" s="26"/>
      <c r="R412" s="37">
        <v>538</v>
      </c>
      <c r="S412" s="35">
        <v>44097</v>
      </c>
      <c r="T412" s="36">
        <v>98775</v>
      </c>
      <c r="U412" s="35">
        <v>44132</v>
      </c>
      <c r="V412" s="34">
        <v>12</v>
      </c>
      <c r="W412" s="34">
        <v>12</v>
      </c>
      <c r="X412" s="34"/>
      <c r="Y412" s="128"/>
      <c r="Z412" s="43"/>
    </row>
    <row r="413" spans="1:26" s="6" customFormat="1" ht="45" x14ac:dyDescent="0.25">
      <c r="A413" s="32" t="s">
        <v>9</v>
      </c>
      <c r="B413" s="33" t="s">
        <v>90</v>
      </c>
      <c r="C413" s="111" t="s">
        <v>89</v>
      </c>
      <c r="D413" s="38" t="s">
        <v>89</v>
      </c>
      <c r="E413" s="24" t="s">
        <v>6</v>
      </c>
      <c r="F413" s="30" t="s">
        <v>0</v>
      </c>
      <c r="G413" s="38" t="s">
        <v>20</v>
      </c>
      <c r="H413" s="38" t="s">
        <v>29</v>
      </c>
      <c r="I413" s="38" t="s">
        <v>88</v>
      </c>
      <c r="J413" s="39">
        <v>74750</v>
      </c>
      <c r="K413" s="24" t="s">
        <v>46</v>
      </c>
      <c r="L413" s="26"/>
      <c r="M413" s="34"/>
      <c r="N413" s="35"/>
      <c r="O413" s="188" t="s">
        <v>26</v>
      </c>
      <c r="P413" s="127">
        <v>44155</v>
      </c>
      <c r="Q413" s="26"/>
      <c r="R413" s="37">
        <v>721</v>
      </c>
      <c r="S413" s="35">
        <v>44162</v>
      </c>
      <c r="T413" s="36">
        <v>74750</v>
      </c>
      <c r="U413" s="35">
        <v>44197</v>
      </c>
      <c r="V413" s="34">
        <v>12</v>
      </c>
      <c r="W413" s="34">
        <v>12</v>
      </c>
      <c r="X413" s="34"/>
      <c r="Y413" s="128"/>
      <c r="Z413" s="43"/>
    </row>
    <row r="414" spans="1:26" s="6" customFormat="1" ht="60" x14ac:dyDescent="0.25">
      <c r="A414" s="229" t="s">
        <v>3</v>
      </c>
      <c r="B414" s="205" t="s">
        <v>87</v>
      </c>
      <c r="C414" s="210" t="s">
        <v>86</v>
      </c>
      <c r="D414" s="178" t="s">
        <v>85</v>
      </c>
      <c r="E414" s="179" t="s">
        <v>23</v>
      </c>
      <c r="F414" s="206" t="s">
        <v>0</v>
      </c>
      <c r="G414" s="178" t="s">
        <v>36</v>
      </c>
      <c r="H414" s="178" t="s">
        <v>29</v>
      </c>
      <c r="I414" s="178" t="s">
        <v>21</v>
      </c>
      <c r="J414" s="181">
        <v>7847875</v>
      </c>
      <c r="K414" s="179"/>
      <c r="L414" s="207"/>
      <c r="M414" s="183">
        <v>159</v>
      </c>
      <c r="N414" s="182">
        <v>43560</v>
      </c>
      <c r="O414" s="211">
        <v>7393098</v>
      </c>
      <c r="P414" s="212">
        <v>43605</v>
      </c>
      <c r="Q414" s="207"/>
      <c r="R414" s="184">
        <v>532</v>
      </c>
      <c r="S414" s="182">
        <v>43766</v>
      </c>
      <c r="T414" s="185">
        <v>5212976.09</v>
      </c>
      <c r="U414" s="182">
        <v>43808</v>
      </c>
      <c r="V414" s="183">
        <v>42</v>
      </c>
      <c r="W414" s="183">
        <v>24</v>
      </c>
      <c r="X414" s="183">
        <v>12</v>
      </c>
      <c r="Y414" s="213">
        <v>6</v>
      </c>
      <c r="Z414" s="208"/>
    </row>
    <row r="415" spans="1:26" s="6" customFormat="1" ht="60" x14ac:dyDescent="0.25">
      <c r="A415" s="46" t="s">
        <v>3</v>
      </c>
      <c r="B415" s="33" t="s">
        <v>84</v>
      </c>
      <c r="C415" s="111" t="s">
        <v>83</v>
      </c>
      <c r="D415" s="38" t="s">
        <v>79</v>
      </c>
      <c r="E415" s="24" t="s">
        <v>43</v>
      </c>
      <c r="F415" s="30" t="s">
        <v>0</v>
      </c>
      <c r="G415" s="38" t="s">
        <v>36</v>
      </c>
      <c r="H415" s="38" t="s">
        <v>29</v>
      </c>
      <c r="I415" s="38" t="s">
        <v>21</v>
      </c>
      <c r="J415" s="39">
        <v>8488434</v>
      </c>
      <c r="K415" s="24" t="s">
        <v>82</v>
      </c>
      <c r="L415" s="26"/>
      <c r="M415" s="34">
        <v>631</v>
      </c>
      <c r="N415" s="35">
        <v>43812</v>
      </c>
      <c r="O415" s="112">
        <v>7616279</v>
      </c>
      <c r="P415" s="127">
        <v>43886</v>
      </c>
      <c r="Q415" s="35">
        <f>N415+180</f>
        <v>43992</v>
      </c>
      <c r="R415" s="37"/>
      <c r="S415" s="35"/>
      <c r="T415" s="36"/>
      <c r="U415" s="35"/>
      <c r="V415" s="34">
        <v>42</v>
      </c>
      <c r="W415" s="34">
        <v>24</v>
      </c>
      <c r="X415" s="34">
        <v>12</v>
      </c>
      <c r="Y415" s="128">
        <v>6</v>
      </c>
      <c r="Z415" s="43"/>
    </row>
    <row r="416" spans="1:26" s="6" customFormat="1" ht="60" x14ac:dyDescent="0.25">
      <c r="A416" s="177" t="s">
        <v>3</v>
      </c>
      <c r="B416" s="205" t="s">
        <v>81</v>
      </c>
      <c r="C416" s="106" t="s">
        <v>80</v>
      </c>
      <c r="D416" s="178" t="s">
        <v>79</v>
      </c>
      <c r="E416" s="179" t="s">
        <v>14</v>
      </c>
      <c r="F416" s="206" t="s">
        <v>0</v>
      </c>
      <c r="G416" s="178" t="s">
        <v>36</v>
      </c>
      <c r="H416" s="178" t="s">
        <v>29</v>
      </c>
      <c r="I416" s="178" t="s">
        <v>21</v>
      </c>
      <c r="J416" s="181"/>
      <c r="K416" s="179" t="s">
        <v>34</v>
      </c>
      <c r="L416" s="207">
        <v>44377</v>
      </c>
      <c r="M416" s="183"/>
      <c r="N416" s="182"/>
      <c r="O416" s="107"/>
      <c r="P416" s="121"/>
      <c r="Q416" s="207">
        <v>44557</v>
      </c>
      <c r="R416" s="184"/>
      <c r="S416" s="182"/>
      <c r="T416" s="185"/>
      <c r="U416" s="182"/>
      <c r="V416" s="183"/>
      <c r="W416" s="183"/>
      <c r="X416" s="183"/>
      <c r="Y416" s="122"/>
      <c r="Z416" s="208"/>
    </row>
    <row r="417" spans="1:26" s="6" customFormat="1" ht="45" x14ac:dyDescent="0.25">
      <c r="A417" s="46" t="s">
        <v>39</v>
      </c>
      <c r="B417" s="33" t="s">
        <v>78</v>
      </c>
      <c r="C417" s="111" t="s">
        <v>77</v>
      </c>
      <c r="D417" s="38" t="s">
        <v>76</v>
      </c>
      <c r="E417" s="24" t="s">
        <v>6</v>
      </c>
      <c r="F417" s="30" t="s">
        <v>0</v>
      </c>
      <c r="G417" s="38" t="s">
        <v>24</v>
      </c>
      <c r="H417" s="38" t="s">
        <v>32</v>
      </c>
      <c r="I417" s="38" t="s">
        <v>21</v>
      </c>
      <c r="J417" s="39">
        <v>383660</v>
      </c>
      <c r="K417" s="24" t="s">
        <v>46</v>
      </c>
      <c r="L417" s="26"/>
      <c r="M417" s="34">
        <v>471</v>
      </c>
      <c r="N417" s="35">
        <v>43738</v>
      </c>
      <c r="O417" s="112">
        <v>7525841</v>
      </c>
      <c r="P417" s="127">
        <v>43760</v>
      </c>
      <c r="Q417" s="26"/>
      <c r="R417" s="37">
        <v>585</v>
      </c>
      <c r="S417" s="35">
        <v>43790</v>
      </c>
      <c r="T417" s="36">
        <v>356371.24</v>
      </c>
      <c r="U417" s="35">
        <v>43825</v>
      </c>
      <c r="V417" s="34">
        <v>36</v>
      </c>
      <c r="W417" s="34"/>
      <c r="X417" s="34"/>
      <c r="Y417" s="128"/>
      <c r="Z417" s="43"/>
    </row>
    <row r="418" spans="1:26" s="6" customFormat="1" ht="30" x14ac:dyDescent="0.25">
      <c r="A418" s="229" t="s">
        <v>9</v>
      </c>
      <c r="B418" s="205" t="s">
        <v>75</v>
      </c>
      <c r="C418" s="106" t="s">
        <v>74</v>
      </c>
      <c r="D418" s="178"/>
      <c r="E418" s="179" t="s">
        <v>14</v>
      </c>
      <c r="F418" s="206" t="s">
        <v>0</v>
      </c>
      <c r="G418" s="178"/>
      <c r="H418" s="178"/>
      <c r="I418" s="178" t="s">
        <v>28</v>
      </c>
      <c r="J418" s="181"/>
      <c r="K418" s="179" t="s">
        <v>48</v>
      </c>
      <c r="L418" s="207">
        <v>44316</v>
      </c>
      <c r="M418" s="183"/>
      <c r="N418" s="182"/>
      <c r="O418" s="107"/>
      <c r="P418" s="121"/>
      <c r="Q418" s="207">
        <v>44500</v>
      </c>
      <c r="R418" s="184"/>
      <c r="S418" s="182"/>
      <c r="T418" s="185"/>
      <c r="U418" s="182"/>
      <c r="V418" s="183"/>
      <c r="W418" s="183"/>
      <c r="X418" s="183"/>
      <c r="Y418" s="122"/>
      <c r="Z418" s="208"/>
    </row>
    <row r="419" spans="1:26" s="6" customFormat="1" ht="78.75" x14ac:dyDescent="0.25">
      <c r="A419" s="87" t="s">
        <v>3</v>
      </c>
      <c r="B419" s="88" t="s">
        <v>73</v>
      </c>
      <c r="C419" s="143" t="s">
        <v>72</v>
      </c>
      <c r="D419" s="209" t="s">
        <v>71</v>
      </c>
      <c r="E419" s="90" t="s">
        <v>43</v>
      </c>
      <c r="F419" s="91" t="s">
        <v>0</v>
      </c>
      <c r="G419" s="133" t="s">
        <v>13</v>
      </c>
      <c r="H419" s="133" t="s">
        <v>29</v>
      </c>
      <c r="I419" s="133" t="s">
        <v>28</v>
      </c>
      <c r="J419" s="134">
        <v>10318354.380000001</v>
      </c>
      <c r="K419" s="90" t="s">
        <v>40</v>
      </c>
      <c r="L419" s="93"/>
      <c r="M419" s="144">
        <v>825</v>
      </c>
      <c r="N419" s="163">
        <v>44195</v>
      </c>
      <c r="O419" s="161"/>
      <c r="P419" s="162"/>
      <c r="Q419" s="136">
        <f>N419+180</f>
        <v>44375</v>
      </c>
      <c r="R419" s="139"/>
      <c r="S419" s="136"/>
      <c r="T419" s="140"/>
      <c r="U419" s="136"/>
      <c r="V419" s="135"/>
      <c r="W419" s="135"/>
      <c r="X419" s="135"/>
      <c r="Y419" s="164"/>
      <c r="Z419" s="142"/>
    </row>
    <row r="420" spans="1:26" s="6" customFormat="1" ht="31.5" x14ac:dyDescent="0.25">
      <c r="A420" s="32" t="s">
        <v>3</v>
      </c>
      <c r="B420" s="33" t="s">
        <v>70</v>
      </c>
      <c r="C420" s="111" t="s">
        <v>69</v>
      </c>
      <c r="D420" s="158" t="s">
        <v>68</v>
      </c>
      <c r="E420" s="24" t="s">
        <v>6</v>
      </c>
      <c r="F420" s="30" t="s">
        <v>0</v>
      </c>
      <c r="G420" s="24" t="s">
        <v>36</v>
      </c>
      <c r="H420" s="24" t="s">
        <v>29</v>
      </c>
      <c r="I420" s="24" t="s">
        <v>47</v>
      </c>
      <c r="J420" s="29">
        <v>5172300</v>
      </c>
      <c r="K420" s="24" t="s">
        <v>46</v>
      </c>
      <c r="L420" s="26"/>
      <c r="M420" s="25">
        <v>397</v>
      </c>
      <c r="N420" s="26">
        <v>43455</v>
      </c>
      <c r="O420" s="112">
        <v>7291360</v>
      </c>
      <c r="P420" s="127">
        <v>43516</v>
      </c>
      <c r="Q420" s="26"/>
      <c r="R420" s="28">
        <v>818</v>
      </c>
      <c r="S420" s="26">
        <v>44195</v>
      </c>
      <c r="T420" s="27">
        <v>1721700</v>
      </c>
      <c r="U420" s="26">
        <v>44230</v>
      </c>
      <c r="V420" s="25">
        <v>42</v>
      </c>
      <c r="W420" s="25">
        <v>36</v>
      </c>
      <c r="X420" s="25"/>
      <c r="Y420" s="128">
        <v>6</v>
      </c>
      <c r="Z420" s="43"/>
    </row>
    <row r="421" spans="1:26" s="6" customFormat="1" ht="30" x14ac:dyDescent="0.25">
      <c r="A421" s="98" t="s">
        <v>3</v>
      </c>
      <c r="B421" s="99" t="s">
        <v>67</v>
      </c>
      <c r="C421" s="108" t="s">
        <v>66</v>
      </c>
      <c r="D421" s="149"/>
      <c r="E421" s="100" t="s">
        <v>14</v>
      </c>
      <c r="F421" s="101" t="s">
        <v>0</v>
      </c>
      <c r="G421" s="149" t="s">
        <v>36</v>
      </c>
      <c r="H421" s="149"/>
      <c r="I421" s="149" t="s">
        <v>47</v>
      </c>
      <c r="J421" s="150"/>
      <c r="K421" s="100" t="s">
        <v>65</v>
      </c>
      <c r="L421" s="103"/>
      <c r="M421" s="151"/>
      <c r="N421" s="152"/>
      <c r="O421" s="105"/>
      <c r="P421" s="123"/>
      <c r="Q421" s="103"/>
      <c r="R421" s="153"/>
      <c r="S421" s="152"/>
      <c r="T421" s="154"/>
      <c r="U421" s="152"/>
      <c r="V421" s="151"/>
      <c r="W421" s="151"/>
      <c r="X421" s="151"/>
      <c r="Y421" s="124"/>
      <c r="Z421" s="155"/>
    </row>
    <row r="422" spans="1:26" s="6" customFormat="1" ht="75" x14ac:dyDescent="0.25">
      <c r="A422" s="32" t="s">
        <v>37</v>
      </c>
      <c r="B422" s="33" t="s">
        <v>64</v>
      </c>
      <c r="C422" s="9" t="s">
        <v>63</v>
      </c>
      <c r="D422" s="38" t="s">
        <v>62</v>
      </c>
      <c r="E422" s="24" t="s">
        <v>23</v>
      </c>
      <c r="F422" s="30" t="s">
        <v>0</v>
      </c>
      <c r="G422" s="38" t="s">
        <v>36</v>
      </c>
      <c r="H422" s="38" t="s">
        <v>32</v>
      </c>
      <c r="I422" s="38" t="s">
        <v>21</v>
      </c>
      <c r="J422" s="39">
        <v>207546560</v>
      </c>
      <c r="K422" s="24"/>
      <c r="L422" s="26"/>
      <c r="M422" s="34">
        <v>470</v>
      </c>
      <c r="N422" s="35">
        <v>43416</v>
      </c>
      <c r="O422" s="8">
        <v>7247923</v>
      </c>
      <c r="P422" s="7">
        <v>43108</v>
      </c>
      <c r="Q422" s="26"/>
      <c r="R422" s="37">
        <v>71</v>
      </c>
      <c r="S422" s="35">
        <v>43517</v>
      </c>
      <c r="T422" s="36">
        <v>1664497.41</v>
      </c>
      <c r="U422" s="35">
        <v>43552</v>
      </c>
      <c r="V422" s="34">
        <v>240</v>
      </c>
      <c r="W422" s="34">
        <v>240</v>
      </c>
      <c r="X422" s="34"/>
      <c r="Y422" s="5"/>
      <c r="Z422" s="43"/>
    </row>
    <row r="423" spans="1:26" s="6" customFormat="1" ht="45" x14ac:dyDescent="0.25">
      <c r="A423" s="32" t="s">
        <v>3</v>
      </c>
      <c r="B423" s="33" t="s">
        <v>61</v>
      </c>
      <c r="C423" s="18" t="s">
        <v>60</v>
      </c>
      <c r="D423" s="38"/>
      <c r="E423" s="24" t="s">
        <v>14</v>
      </c>
      <c r="F423" s="30" t="s">
        <v>0</v>
      </c>
      <c r="G423" s="38" t="s">
        <v>36</v>
      </c>
      <c r="H423" s="38"/>
      <c r="I423" s="38"/>
      <c r="J423" s="39"/>
      <c r="K423" s="24"/>
      <c r="L423" s="69">
        <v>44286</v>
      </c>
      <c r="M423" s="34"/>
      <c r="N423" s="35"/>
      <c r="O423" s="12"/>
      <c r="P423" s="11"/>
      <c r="Q423" s="26"/>
      <c r="R423" s="37"/>
      <c r="S423" s="35"/>
      <c r="T423" s="36"/>
      <c r="U423" s="35"/>
      <c r="V423" s="34"/>
      <c r="W423" s="34"/>
      <c r="X423" s="34"/>
      <c r="Y423" s="10"/>
      <c r="Z423" s="43"/>
    </row>
    <row r="424" spans="1:26" s="6" customFormat="1" ht="30" x14ac:dyDescent="0.25">
      <c r="A424" s="32" t="s">
        <v>37</v>
      </c>
      <c r="B424" s="33" t="s">
        <v>59</v>
      </c>
      <c r="C424" s="18" t="s">
        <v>58</v>
      </c>
      <c r="D424" s="38"/>
      <c r="E424" s="24" t="s">
        <v>14</v>
      </c>
      <c r="F424" s="30" t="s">
        <v>0</v>
      </c>
      <c r="G424" s="38"/>
      <c r="H424" s="38" t="s">
        <v>32</v>
      </c>
      <c r="I424" s="38"/>
      <c r="J424" s="39"/>
      <c r="K424" s="24" t="s">
        <v>10</v>
      </c>
      <c r="L424" s="69">
        <v>44377</v>
      </c>
      <c r="M424" s="34"/>
      <c r="N424" s="35"/>
      <c r="O424" s="17"/>
      <c r="P424" s="16"/>
      <c r="Q424" s="26">
        <v>44466</v>
      </c>
      <c r="R424" s="37"/>
      <c r="S424" s="35"/>
      <c r="T424" s="36"/>
      <c r="U424" s="35"/>
      <c r="V424" s="34"/>
      <c r="W424" s="34"/>
      <c r="X424" s="34"/>
      <c r="Y424" s="15"/>
      <c r="Z424" s="43"/>
    </row>
    <row r="425" spans="1:26" s="6" customFormat="1" ht="60" x14ac:dyDescent="0.25">
      <c r="A425" s="87" t="s">
        <v>54</v>
      </c>
      <c r="B425" s="88" t="s">
        <v>56</v>
      </c>
      <c r="C425" s="89" t="s">
        <v>55</v>
      </c>
      <c r="D425" s="90"/>
      <c r="E425" s="90" t="s">
        <v>14</v>
      </c>
      <c r="F425" s="91" t="s">
        <v>0</v>
      </c>
      <c r="G425" s="90" t="s">
        <v>36</v>
      </c>
      <c r="H425" s="90" t="s">
        <v>22</v>
      </c>
      <c r="I425" s="90"/>
      <c r="J425" s="92"/>
      <c r="K425" s="90" t="s">
        <v>10</v>
      </c>
      <c r="L425" s="93"/>
      <c r="M425" s="94"/>
      <c r="N425" s="93"/>
      <c r="O425" s="95"/>
      <c r="P425" s="16"/>
      <c r="Q425" s="26"/>
      <c r="R425" s="28"/>
      <c r="S425" s="26"/>
      <c r="T425" s="27"/>
      <c r="U425" s="26"/>
      <c r="V425" s="25"/>
      <c r="W425" s="25"/>
      <c r="X425" s="25"/>
      <c r="Y425" s="15"/>
      <c r="Z425" s="43"/>
    </row>
    <row r="426" spans="1:26" s="6" customFormat="1" ht="30" x14ac:dyDescent="0.25">
      <c r="A426" s="87" t="s">
        <v>54</v>
      </c>
      <c r="B426" s="88" t="s">
        <v>53</v>
      </c>
      <c r="C426" s="143" t="s">
        <v>52</v>
      </c>
      <c r="D426" s="90"/>
      <c r="E426" s="90" t="s">
        <v>14</v>
      </c>
      <c r="F426" s="91" t="s">
        <v>0</v>
      </c>
      <c r="G426" s="90" t="s">
        <v>36</v>
      </c>
      <c r="H426" s="90" t="s">
        <v>22</v>
      </c>
      <c r="I426" s="90"/>
      <c r="J426" s="92"/>
      <c r="K426" s="90" t="s">
        <v>10</v>
      </c>
      <c r="L426" s="93"/>
      <c r="M426" s="94"/>
      <c r="N426" s="93"/>
      <c r="O426" s="144"/>
      <c r="P426" s="145"/>
      <c r="Q426" s="93"/>
      <c r="R426" s="146"/>
      <c r="S426" s="93"/>
      <c r="T426" s="147"/>
      <c r="U426" s="93"/>
      <c r="V426" s="94"/>
      <c r="W426" s="94"/>
      <c r="X426" s="94"/>
      <c r="Y426" s="118"/>
      <c r="Z426" s="142"/>
    </row>
    <row r="427" spans="1:26" s="6" customFormat="1" ht="25.5" x14ac:dyDescent="0.25">
      <c r="A427" s="230" t="s">
        <v>3</v>
      </c>
      <c r="B427" s="230" t="s">
        <v>45</v>
      </c>
      <c r="C427" s="231" t="s">
        <v>44</v>
      </c>
      <c r="D427" s="230"/>
      <c r="E427" s="100" t="s">
        <v>14</v>
      </c>
      <c r="F427" s="230"/>
      <c r="G427" s="230"/>
      <c r="H427" s="230"/>
      <c r="I427" s="230"/>
      <c r="J427" s="230"/>
      <c r="K427" s="230"/>
      <c r="L427" s="232"/>
      <c r="M427" s="233"/>
      <c r="N427" s="230"/>
      <c r="O427" s="234"/>
      <c r="P427" s="235"/>
      <c r="Q427" s="232"/>
      <c r="R427" s="230"/>
      <c r="S427" s="152"/>
      <c r="T427" s="157"/>
      <c r="U427" s="103">
        <v>35</v>
      </c>
      <c r="V427" s="230"/>
      <c r="W427" s="230"/>
      <c r="X427" s="230"/>
      <c r="Y427" s="236"/>
      <c r="Z427" s="230"/>
    </row>
    <row r="428" spans="1:26" s="6" customFormat="1" ht="30" x14ac:dyDescent="0.25">
      <c r="A428" s="230" t="s">
        <v>3</v>
      </c>
      <c r="B428" s="230" t="s">
        <v>19</v>
      </c>
      <c r="C428" s="237" t="s">
        <v>18</v>
      </c>
      <c r="D428" s="230"/>
      <c r="E428" s="100" t="s">
        <v>14</v>
      </c>
      <c r="F428" s="230"/>
      <c r="G428" s="230" t="s">
        <v>13</v>
      </c>
      <c r="H428" s="230" t="s">
        <v>12</v>
      </c>
      <c r="I428" s="230" t="s">
        <v>17</v>
      </c>
      <c r="J428" s="238"/>
      <c r="K428" s="239" t="s">
        <v>1155</v>
      </c>
      <c r="L428" s="232">
        <v>44316</v>
      </c>
      <c r="M428" s="233"/>
      <c r="N428" s="230"/>
      <c r="O428" s="240"/>
      <c r="P428" s="241"/>
      <c r="Q428" s="232"/>
      <c r="R428" s="230"/>
      <c r="S428" s="35"/>
      <c r="T428" s="27"/>
      <c r="U428" s="26"/>
      <c r="V428" s="98">
        <v>48</v>
      </c>
      <c r="W428" s="98">
        <v>48</v>
      </c>
      <c r="X428" s="230"/>
      <c r="Y428" s="242">
        <v>6</v>
      </c>
      <c r="Z428" s="230"/>
    </row>
    <row r="429" spans="1:26" s="6" customFormat="1" ht="30" x14ac:dyDescent="0.25">
      <c r="A429" s="49" t="s">
        <v>3</v>
      </c>
      <c r="B429" s="49" t="s">
        <v>16</v>
      </c>
      <c r="C429" s="115" t="s">
        <v>15</v>
      </c>
      <c r="D429" s="49"/>
      <c r="E429" s="24" t="s">
        <v>14</v>
      </c>
      <c r="F429" s="49"/>
      <c r="G429" s="49" t="s">
        <v>13</v>
      </c>
      <c r="H429" s="49" t="s">
        <v>12</v>
      </c>
      <c r="I429" s="49" t="s">
        <v>11</v>
      </c>
      <c r="J429" s="159"/>
      <c r="K429" s="160" t="s">
        <v>1155</v>
      </c>
      <c r="L429" s="113">
        <v>44377</v>
      </c>
      <c r="M429" s="114"/>
      <c r="N429" s="49"/>
      <c r="O429" s="116"/>
      <c r="P429" s="129"/>
      <c r="Q429" s="113"/>
      <c r="R429" s="49"/>
      <c r="S429" s="35"/>
      <c r="T429" s="27"/>
      <c r="U429" s="26"/>
      <c r="V429" s="32">
        <v>48</v>
      </c>
      <c r="W429" s="32">
        <v>48</v>
      </c>
      <c r="X429" s="49"/>
      <c r="Y429" s="130">
        <v>6</v>
      </c>
      <c r="Z429" s="49"/>
    </row>
    <row r="430" spans="1:26" s="6" customFormat="1" ht="30" x14ac:dyDescent="0.25">
      <c r="A430" s="49" t="s">
        <v>9</v>
      </c>
      <c r="B430" s="49" t="s">
        <v>8</v>
      </c>
      <c r="C430" s="115" t="s">
        <v>7</v>
      </c>
      <c r="D430" s="49"/>
      <c r="E430" s="24"/>
      <c r="F430" s="49"/>
      <c r="G430" s="49"/>
      <c r="H430" s="49"/>
      <c r="I430" s="49"/>
      <c r="J430" s="49"/>
      <c r="K430" s="49"/>
      <c r="L430" s="113"/>
      <c r="M430" s="114"/>
      <c r="N430" s="49"/>
      <c r="O430" s="116"/>
      <c r="P430" s="129"/>
      <c r="Q430" s="113"/>
      <c r="R430" s="49"/>
      <c r="S430" s="35"/>
      <c r="T430" s="27"/>
      <c r="U430" s="26"/>
      <c r="V430" s="49"/>
      <c r="W430" s="49"/>
      <c r="X430" s="49"/>
      <c r="Y430" s="130"/>
      <c r="Z430" s="49"/>
    </row>
    <row r="431" spans="1:26" s="6" customFormat="1" ht="30" x14ac:dyDescent="0.25">
      <c r="A431" s="49" t="s">
        <v>3</v>
      </c>
      <c r="B431" s="49"/>
      <c r="C431" s="248" t="s">
        <v>4</v>
      </c>
      <c r="D431" s="49"/>
      <c r="E431" s="24" t="s">
        <v>1</v>
      </c>
      <c r="F431" s="49" t="s">
        <v>0</v>
      </c>
      <c r="G431" s="49"/>
      <c r="H431" s="49"/>
      <c r="I431" s="49"/>
      <c r="J431" s="49"/>
      <c r="K431" s="49"/>
      <c r="L431" s="113">
        <v>44377</v>
      </c>
      <c r="M431" s="114"/>
      <c r="N431" s="49"/>
      <c r="O431" s="249"/>
      <c r="P431" s="250"/>
      <c r="Q431" s="113">
        <v>44557</v>
      </c>
      <c r="R431" s="49"/>
      <c r="S431" s="49"/>
      <c r="T431" s="49"/>
      <c r="U431" s="49"/>
      <c r="V431" s="49"/>
      <c r="W431" s="49"/>
      <c r="X431" s="49"/>
      <c r="Y431" s="251"/>
      <c r="Z431" s="160" t="s">
        <v>1156</v>
      </c>
    </row>
    <row r="432" spans="1:26" ht="45" x14ac:dyDescent="0.25">
      <c r="A432" s="49" t="s">
        <v>3</v>
      </c>
      <c r="B432" s="49"/>
      <c r="C432" s="248" t="s">
        <v>2</v>
      </c>
      <c r="D432" s="49"/>
      <c r="E432" s="24" t="s">
        <v>1</v>
      </c>
      <c r="F432" s="49" t="s">
        <v>0</v>
      </c>
      <c r="G432" s="49"/>
      <c r="H432" s="49"/>
      <c r="I432" s="49"/>
      <c r="J432" s="49"/>
      <c r="K432" s="49"/>
      <c r="L432" s="113">
        <v>44377</v>
      </c>
      <c r="M432" s="114"/>
      <c r="N432" s="49"/>
      <c r="O432" s="249"/>
      <c r="P432" s="250"/>
      <c r="Q432" s="113">
        <v>44557</v>
      </c>
      <c r="R432" s="49"/>
      <c r="S432" s="49"/>
      <c r="T432" s="49"/>
      <c r="U432" s="49"/>
      <c r="V432" s="49"/>
      <c r="W432" s="49"/>
      <c r="X432" s="49"/>
      <c r="Y432" s="251"/>
      <c r="Z432" s="160" t="s">
        <v>1157</v>
      </c>
    </row>
  </sheetData>
  <autoFilter ref="A6:Z6"/>
  <dataValidations disablePrompts="1" xWindow="1534" yWindow="581" count="20">
    <dataValidation type="decimal" allowBlank="1" showInputMessage="1" showErrorMessage="1" prompt="Durata contratto (mesi) - Inserire in mesi la durata del contratto. Escludere l'eventuale rinnovo e proroga dal totale." sqref="W10:W126 W128:W164 W166:W189 X201 W202 W205:W206 W209 W214 W292 W299:W301 W314">
      <formula1>0</formula1>
      <formula2>150</formula2>
    </dataValidation>
    <dataValidation type="decimal" allowBlank="1" showInputMessage="1" showErrorMessage="1" prompt="Durata proroga (mesi) - Inserire in mesi la durata dell'eventuale proroga prevista." sqref="Y7 Y9 Y11:Y12 Y16:Y17 Y19 Y21 Y24:Y25 Y28 Y30:Y31 Y36:Y40 Y43:Y44 Y46:Y47 Y51:Y191 Y202 Y205:Y206 Y214 Y232:Y233 Y236 Y244 Y246:Y247 Y250 Y258 Y278 Y281 Y289 Y312 Y360">
      <formula1>0</formula1>
      <formula2>150</formula2>
    </dataValidation>
    <dataValidation type="decimal" allowBlank="1" showInputMessage="1" showErrorMessage="1" prompt="Durata rinnovo (mesi) - Inserire in mesi la durata dell'eventuale rinnovo previsto." sqref="X10:X189 X314 X202 X205:X206 X209 X214 X292 X299:X301 Y201">
      <formula1>0</formula1>
      <formula2>150</formula2>
    </dataValidation>
    <dataValidation type="date" allowBlank="1" showInputMessage="1" showErrorMessage="1" prompt="Data reale attivazione/efficacia - Inserisci nel formato GG/MM/AAAA la data reale di attivazione delle convenzioni o di efficacia della procedura per le gare su delega." sqref="U10:U37 U39:U177 U182:U185 U187:U189 U201:U202 U209 U214 U299:U301">
      <formula1>1</formula1>
      <formula2>55153</formula2>
    </dataValidation>
    <dataValidation type="decimal" allowBlank="1" showInputMessage="1" showErrorMessage="1" prompt="Importo aggiudicato - Inserisci l'importo totale aggiudicato comprensivo dell'eventuale rinnovo e proroga." sqref="T10:T95 T97:T161 T163:T187 T189 T202 T209 T292 T299:T301">
      <formula1>0</formula1>
      <formula2>1E+24</formula2>
    </dataValidation>
    <dataValidation type="decimal" allowBlank="1" showInputMessage="1" showErrorMessage="1" prompt="Durata totale iniziativa (mesi) - Inserisci in mesi la durata totale dell'iniziativa. Inserire nel totale anche il rinnovo e la proroga prevista. Ad esempio: contratto 24 mesi, rinnovo 12 mesi, proroga 6 mesi--&gt;durata iniziativa=42mesi" sqref="V36:V37 V50 V70 V73 V97:V98 V100:V101 V124 W127 V142 V154 V162:V163 V165:W165 V166 V172 V177 V179 W201 V202 V209 V299">
      <formula1>0</formula1>
      <formula2>150</formula2>
    </dataValidation>
    <dataValidation type="date" allowBlank="1" showInputMessage="1" showErrorMessage="1" prompt="Data stimata iniziativa - Per tutte le gare, inserire nel formato GG/MM/AAAA la data stimata di attivazione delle convenzioni o di efficacia delle gare su delega. " sqref="Q209 Q418:Q419 Q212:Q217 Q222:Q224 Q247 Q238:Q240 Q359:Q360 Q207 Q298 Q226:Q227 Q229:Q236 Q272 Q410 Q47:Q205 Q277 Q370 Q381:Q382 Q408 Q415">
      <formula1>18264</formula1>
      <formula2>55153</formula2>
    </dataValidation>
    <dataValidation type="decimal" allowBlank="1" showInputMessage="1" showErrorMessage="1" prompt="Numero decreto di aggiudicazione - Inserisci il numero del decreto di aggiudicazione. In caso di modifiche/rettifiche, inserire il numero dell'ultimo provvedimento emesso." sqref="R10:R189 R201:R202 R209 R214 R292 R299:R301">
      <formula1>0</formula1>
      <formula2>10000000000</formula2>
    </dataValidation>
    <dataValidation type="date" allowBlank="1" showInputMessage="1" showErrorMessage="1" prompt="Data stimata iniziativa - Per tutte le gare, inserire nel formato GG/MM/AAAA la data stimata di attivazione delle convenzioni o di efficacia delle gare su delega. " sqref="Q10:Q46">
      <formula1>1</formula1>
      <formula2>55153</formula2>
    </dataValidation>
    <dataValidation type="date" allowBlank="1" showInputMessage="1" showErrorMessage="1" prompt="Data decreto indizione - Inserisci la data nel formato GG/MM/AAAA del decreto di indizione. In caso di modifiche/rettifiche, inserire la data dell'ultimo provvedimento emesso." sqref="N10:N189 N201:N202 N209 N214 N292 N299:N301">
      <formula1>1</formula1>
      <formula2>55153</formula2>
    </dataValidation>
    <dataValidation type="decimal" allowBlank="1" showInputMessage="1" showErrorMessage="1" prompt="Numero decreto indizione - Inserisci il numero del decreto di indizione. In caso di modifiche/rettifiche, inserire il numero dell'ultimo provvedimento emesso." sqref="M10:M189 M201:M202 M209 M214 M292 M299 M301">
      <formula1>0</formula1>
      <formula2>1000000</formula2>
    </dataValidation>
    <dataValidation type="date" allowBlank="1" showInputMessage="1" showErrorMessage="1" prompt="Data stimata indizione - Inserire nel formato GG/MM/AAAA la data stimata di indizione. Questo campo non deve essere aggiornato con la data reale di indizione." sqref="L360 L200:L202 L205:L207 L209 L211:L212 L214:L219 L224:L227 L229:L235 L339 L394 L350:L353 L324:L331 L10:L189 L237:L322 L410 L418 L420:L424">
      <formula1>1</formula1>
      <formula2>55153</formula2>
    </dataValidation>
    <dataValidation type="list" allowBlank="1" showInputMessage="1" showErrorMessage="1" prompt="Merceologia DPCM - Selezionare, mediante il menù a tendina, la categoria oggetto DPCM a cui la gara può fare riferimento anche se solo parzialmente per alcuni lotti" sqref="I340:I366 I237:I338 I7:I235 I368:I426">
      <formula1>$AM$4:$AM$28</formula1>
    </dataValidation>
    <dataValidation type="decimal" allowBlank="1" showInputMessage="1" showErrorMessage="1" promptTitle="Valore iniziativa stimato" prompt="Inserisci il valore complessivo dell'iniziativa ipotizzato, stimato sulla durata complessiva intesa come contratto + rinnovo + proroga. In sede di indizione aggiornare il dato con il valore a base d'asta compessivo (contratto+rinnovo+proroga)" sqref="J10:J80 J82:J113 J115:J120 J122:J124 J126:J131 J133:J135 J137:J148 J150:J164 J166:J180 J182:J189 J201:J202 J209 J299:J301">
      <formula1>0</formula1>
      <formula2>10000000000000</formula2>
    </dataValidation>
    <dataValidation type="list" allowBlank="1" showInputMessage="1" showErrorMessage="1" prompt="Merceologia DPCM - Selezionare, mediante il menù a tendina, la categoria oggetto DPCM a cui la gara può fare riferimento anche se solo parzialmente per alcuni lotti" sqref="I236 I367 I339">
      <formula1>$AM$2:$AM$28</formula1>
    </dataValidation>
    <dataValidation type="list" allowBlank="1" showErrorMessage="1" sqref="E289 G7:G426">
      <formula1>$AK$2:$AK$8</formula1>
    </dataValidation>
    <dataValidation type="list" allowBlank="1" showInputMessage="1" showErrorMessage="1" prompt="Tipo iniziativa - Seleziona mediante il menù a tendina se si tratta di una iniziativa diretta o se si rimanda ad altro soggetto aggregatore" sqref="F390 F7:F388 F392:F426">
      <formula1>$AJ$4:$AJ$6</formula1>
    </dataValidation>
    <dataValidation allowBlank="1" showErrorMessage="1" sqref="Q6:Y6 A6:O6"/>
    <dataValidation type="list" allowBlank="1" showErrorMessage="1" sqref="K7:K134 K136:K426">
      <formula1>$AN$2:$AN$20</formula1>
    </dataValidation>
    <dataValidation type="list" allowBlank="1" showErrorMessage="1" sqref="H7:H426">
      <formula1>$AL$2:$AL$7</formula1>
    </dataValidation>
  </dataValidations>
  <pageMargins left="0.70866141732283472" right="0.70866141732283472" top="0.74803149606299213" bottom="0.74803149606299213" header="0.31496062992125984" footer="0.31496062992125984"/>
  <pageSetup paperSize="9" scale="17" fitToHeight="0" orientation="portrait" r:id="rId1"/>
  <headerFooter>
    <oddHeader xml:space="preserve">&amp;C&amp;"Arial,Grassetto"&amp;14
LISTA COMPLETA DI TUTTE LE PROCEDURE
&amp;"Arial,Corsivo"&amp;9Ultimo aggiornamento 05/03/2021&amp;"Arial,Grassetto"&amp;14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Elenco completo procedure</vt:lpstr>
      <vt:lpstr>'Elenco completo procedure'!Titoli_stampa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Pascucci</dc:creator>
  <cp:lastModifiedBy>Valentina Orsini</cp:lastModifiedBy>
  <cp:lastPrinted>2021-03-05T11:00:24Z</cp:lastPrinted>
  <dcterms:created xsi:type="dcterms:W3CDTF">2021-03-05T10:57:51Z</dcterms:created>
  <dcterms:modified xsi:type="dcterms:W3CDTF">2021-03-11T11:40:16Z</dcterms:modified>
</cp:coreProperties>
</file>