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390"/>
  </bookViews>
  <sheets>
    <sheet name="anno 2020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<sst xmlns="http://schemas.openxmlformats.org/spreadsheetml/2006/main" count="20" uniqueCount="11">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</sst>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43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>
      <selection activeCell="E4" sqref="E4:I6"/>
    </sheetView>
  </sheetViews>
  <sheetFormatPr defaultRowHeight="15" x14ac:dyDescent="0.25"/>
  <cols>
    <col min="5" max="5" width="9.42578125" customWidth="1"/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5" t="s">
        <v>10</v>
      </c>
      <c r="F4" s="16"/>
      <c r="G4" s="16"/>
      <c r="H4" s="16"/>
      <c r="I4" s="17"/>
    </row>
    <row r="5" spans="1:9" ht="17.25" customHeight="1" x14ac:dyDescent="0.25">
      <c r="E5" s="18"/>
      <c r="F5" s="19"/>
      <c r="G5" s="19"/>
      <c r="H5" s="19"/>
      <c r="I5" s="20"/>
    </row>
    <row r="6" spans="1:9" ht="17.25" customHeight="1" x14ac:dyDescent="0.25">
      <c r="E6" s="21"/>
      <c r="F6" s="22"/>
      <c r="G6" s="22"/>
      <c r="H6" s="22"/>
      <c r="I6" s="23"/>
    </row>
    <row r="8" spans="1:9" ht="110.25" customHeight="1" x14ac:dyDescent="0.25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ht="14.45" x14ac:dyDescent="0.3">
      <c r="B12" s="5" t="s">
        <v>3</v>
      </c>
      <c r="E12" s="6">
        <f>+G12/I12</f>
        <v>-40.296307679237117</v>
      </c>
      <c r="F12" s="7" t="s">
        <v>4</v>
      </c>
      <c r="G12" s="13">
        <v>-2227781518.7400002</v>
      </c>
      <c r="H12" s="14" t="s">
        <v>1</v>
      </c>
      <c r="I12" s="13">
        <v>55285003.69000002</v>
      </c>
    </row>
    <row r="13" spans="1:9" ht="6" customHeight="1" x14ac:dyDescent="0.3"/>
    <row r="14" spans="1:9" ht="14.45" x14ac:dyDescent="0.3">
      <c r="B14" s="5" t="s">
        <v>5</v>
      </c>
      <c r="E14" s="6" t="e">
        <f>+G14/I14</f>
        <v>#DIV/0!</v>
      </c>
      <c r="F14" s="7" t="s">
        <v>4</v>
      </c>
      <c r="G14" s="8"/>
      <c r="H14" s="9" t="s">
        <v>1</v>
      </c>
      <c r="I14" s="8"/>
    </row>
    <row r="15" spans="1:9" ht="6" customHeight="1" x14ac:dyDescent="0.3"/>
    <row r="16" spans="1:9" ht="14.45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ht="14.45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25">
      <c r="B20" s="27" t="s">
        <v>9</v>
      </c>
      <c r="C20" s="27"/>
      <c r="D20" s="27"/>
      <c r="E20" s="6">
        <f>+G20/I20</f>
        <v>-40.296307679237117</v>
      </c>
      <c r="F20" s="7" t="s">
        <v>4</v>
      </c>
      <c r="G20" s="8">
        <f>G12+G14+G16+G18</f>
        <v>-2227781518.7400002</v>
      </c>
      <c r="H20" s="9" t="s">
        <v>1</v>
      </c>
      <c r="I20" s="8">
        <f>I12+I14+I16+I18</f>
        <v>55285003.69000002</v>
      </c>
    </row>
    <row r="21" spans="1:9" x14ac:dyDescent="0.25">
      <c r="A21" s="10"/>
      <c r="B21" s="27"/>
      <c r="C21" s="27"/>
      <c r="D21" s="27"/>
    </row>
    <row r="22" spans="1:9" x14ac:dyDescent="0.25">
      <c r="A22" s="10"/>
      <c r="B22" s="12"/>
      <c r="C22" s="12"/>
      <c r="D22" s="12"/>
    </row>
    <row r="23" spans="1:9" x14ac:dyDescent="0.25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2020</vt:lpstr>
    </vt:vector>
  </TitlesOfParts>
  <Company>Regione Veneto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2020-04-20T07:39:36Z</dcterms:modified>
</cp:coreProperties>
</file>