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/>
  </bookViews>
  <sheets>
    <sheet name="ossigeno terapia" sheetId="1" r:id="rId1"/>
    <sheet name="ventilo" sheetId="4" r:id="rId2"/>
    <sheet name="servizi sanitari" sheetId="5" r:id="rId3"/>
    <sheet name="CPAP" sheetId="6" r:id="rId4"/>
  </sheets>
  <definedNames>
    <definedName name="_xlnm.Print_Area" localSheetId="0">'ossigeno terapia'!$A$1:$T$26</definedName>
    <definedName name="_xlnm.Print_Area" localSheetId="1">ventilo!$A$1:$S$25</definedName>
  </definedNames>
  <calcPr calcId="145621"/>
</workbook>
</file>

<file path=xl/calcChain.xml><?xml version="1.0" encoding="utf-8"?>
<calcChain xmlns="http://schemas.openxmlformats.org/spreadsheetml/2006/main">
  <c r="R26" i="4" l="1"/>
  <c r="S26" i="4"/>
  <c r="Q26" i="4"/>
  <c r="I20" i="5" l="1"/>
  <c r="I21" i="5"/>
  <c r="I22" i="5"/>
  <c r="I5" i="5" l="1"/>
  <c r="G5" i="5"/>
  <c r="G20" i="5" l="1"/>
  <c r="G21" i="5"/>
  <c r="E20" i="5"/>
  <c r="E21" i="5"/>
  <c r="E19" i="5" l="1"/>
  <c r="E7" i="5"/>
  <c r="E8" i="5"/>
  <c r="E6" i="5" l="1"/>
  <c r="E16" i="5"/>
  <c r="E17" i="5"/>
  <c r="E18" i="5"/>
  <c r="E9" i="5"/>
  <c r="E10" i="5"/>
  <c r="E11" i="5"/>
  <c r="E13" i="5"/>
  <c r="E14" i="5"/>
  <c r="E15" i="5"/>
  <c r="B26" i="1"/>
  <c r="C26" i="1"/>
  <c r="O26" i="1"/>
  <c r="Q26" i="1"/>
  <c r="P26" i="1"/>
  <c r="D26" i="1"/>
  <c r="E26" i="1"/>
  <c r="F26" i="1"/>
  <c r="G26" i="1"/>
  <c r="H26" i="1"/>
  <c r="K26" i="1"/>
  <c r="L26" i="1"/>
  <c r="M26" i="1"/>
  <c r="I26" i="1"/>
  <c r="T33" i="1"/>
  <c r="R26" i="1"/>
  <c r="T26" i="1"/>
  <c r="G22" i="5"/>
  <c r="E22" i="5"/>
  <c r="S26" i="1"/>
  <c r="I6" i="5"/>
  <c r="I16" i="5"/>
  <c r="I17" i="5"/>
  <c r="I18" i="5"/>
  <c r="I19" i="5"/>
  <c r="I7" i="5"/>
  <c r="I8" i="5"/>
  <c r="I9" i="5"/>
  <c r="I10" i="5"/>
  <c r="I11" i="5"/>
  <c r="I13" i="5"/>
  <c r="I14" i="5"/>
  <c r="I15" i="5"/>
  <c r="I12" i="5"/>
  <c r="G6" i="5"/>
  <c r="G16" i="5"/>
  <c r="G17" i="5"/>
  <c r="G18" i="5"/>
  <c r="G19" i="5"/>
  <c r="G7" i="5"/>
  <c r="G8" i="5"/>
  <c r="G9" i="5"/>
  <c r="G10" i="5"/>
  <c r="G11" i="5"/>
  <c r="G13" i="5"/>
  <c r="G14" i="5"/>
  <c r="G15" i="5"/>
  <c r="G12" i="5"/>
  <c r="E12" i="5"/>
  <c r="E5" i="5"/>
  <c r="C26" i="4"/>
  <c r="M26" i="4"/>
  <c r="N26" i="4"/>
  <c r="O26" i="4"/>
  <c r="P26" i="4"/>
  <c r="D26" i="4"/>
  <c r="E26" i="4"/>
  <c r="F26" i="4"/>
  <c r="G26" i="4"/>
  <c r="H26" i="4"/>
  <c r="J26" i="4"/>
  <c r="K26" i="4"/>
  <c r="L26" i="4"/>
  <c r="I26" i="4"/>
  <c r="B26" i="4"/>
  <c r="N26" i="1"/>
  <c r="J26" i="1"/>
</calcChain>
</file>

<file path=xl/sharedStrings.xml><?xml version="1.0" encoding="utf-8"?>
<sst xmlns="http://schemas.openxmlformats.org/spreadsheetml/2006/main" count="343" uniqueCount="88">
  <si>
    <t>a) Concentratori fissi</t>
  </si>
  <si>
    <t>b) Concentratori portatili</t>
  </si>
  <si>
    <t>c) Dispositivi per ossigenoterapia alti flussi</t>
  </si>
  <si>
    <t xml:space="preserve">profili di cura </t>
  </si>
  <si>
    <r>
      <t>a.      concentratore fisso: pazienti con mobilità gravemente ridotta</t>
    </r>
    <r>
      <rPr>
        <b/>
        <sz val="10"/>
        <color indexed="8"/>
        <rFont val="Calibri"/>
        <family val="2"/>
      </rPr>
      <t/>
    </r>
  </si>
  <si>
    <t>Ventilatore multifunzione life sustaining</t>
  </si>
  <si>
    <t>Ventilatore tipo life support</t>
  </si>
  <si>
    <t>Apparecchio per la tosse (insufflatore/esufflatore meccanico</t>
  </si>
  <si>
    <t xml:space="preserve">Aspiratore a rete con cavo elettrico e a batteria </t>
  </si>
  <si>
    <t>APPARECCHIO PNEUMATICO per la compressione toracica ad alta frequenza</t>
  </si>
  <si>
    <t>Ventilazione meccanica non invasiva con ventilatore multifunzione life sustaining</t>
  </si>
  <si>
    <t>Ventilazione meccanica non invasiva con ventilatore  life support</t>
  </si>
  <si>
    <t>Ventilazione invasiva fino a 16 ore</t>
  </si>
  <si>
    <t>Ventilazione invasiva superiore a 16 ore</t>
  </si>
  <si>
    <t>Modello 1: Help Desk telefonico clinico</t>
  </si>
  <si>
    <t xml:space="preserve">Modello 2: bassa intensità di cure </t>
  </si>
  <si>
    <t xml:space="preserve">Modello 3: alta intensità di cure </t>
  </si>
  <si>
    <t>CPAP</t>
  </si>
  <si>
    <t>AUTO CPAP</t>
  </si>
  <si>
    <t>105 Ovest Vicentino</t>
  </si>
  <si>
    <t>num. Pazienti anno</t>
  </si>
  <si>
    <t>101 di Belluno</t>
  </si>
  <si>
    <t>102 di Feltre</t>
  </si>
  <si>
    <t>103 di Bassano</t>
  </si>
  <si>
    <t xml:space="preserve">104 Alto Vicentino </t>
  </si>
  <si>
    <t>106 Vicenza</t>
  </si>
  <si>
    <t>107 Pieve di Soligo</t>
  </si>
  <si>
    <t>108 Asolo</t>
  </si>
  <si>
    <t>109  Treviso</t>
  </si>
  <si>
    <t>110 Veneto Orientale</t>
  </si>
  <si>
    <t>112-113-114 (Venezia-Mirano-Chioggia)</t>
  </si>
  <si>
    <t>115 Alta Padovana</t>
  </si>
  <si>
    <t>116 Padova</t>
  </si>
  <si>
    <t>117 Este</t>
  </si>
  <si>
    <t>118 Rovigo</t>
  </si>
  <si>
    <t>119 Adria</t>
  </si>
  <si>
    <t>120 Verona</t>
  </si>
  <si>
    <t>121 Legnago</t>
  </si>
  <si>
    <t>122 Bussolengo</t>
  </si>
  <si>
    <t xml:space="preserve">g.      contenitore criogenico per ossigeno liquido: pazienti con elevatissimi flussi </t>
  </si>
  <si>
    <t>OSSIGENOTERAPIA</t>
  </si>
  <si>
    <t>118 Rovigo - 119 Adria</t>
  </si>
  <si>
    <t>VENTILOTERAPIA</t>
  </si>
  <si>
    <t>Lotto n. 2 Treviso (nuova ULSS 2 Marca Trevigiana)</t>
  </si>
  <si>
    <t>Lotto n. 3 Area Venezia – Rovigo (Aziende Ulss n. 3 Serenissima , n. 4 Veneto Orientale e n. 5 Polesana)</t>
  </si>
  <si>
    <t>Lotto n. 4 Area Padova</t>
  </si>
  <si>
    <t>Aziende Sanitarie nuova denominazione</t>
  </si>
  <si>
    <t>Aziende Sanitarie vecchia denominazione</t>
  </si>
  <si>
    <t>Lotto n. 5 Area Vicenza</t>
  </si>
  <si>
    <t>Lotto n. 6 Area Verona</t>
  </si>
  <si>
    <t xml:space="preserve">Lotto n. 1  Area Belluno </t>
  </si>
  <si>
    <t>ULSS 1 Dolomiti</t>
  </si>
  <si>
    <t>ULSS 2 Marca Trevigiana</t>
  </si>
  <si>
    <t>Ulss 4 Veneto Orientale</t>
  </si>
  <si>
    <t>ULSS 3 Serenissima</t>
  </si>
  <si>
    <t>Ulss 5 Polesana</t>
  </si>
  <si>
    <t>ULSS 6 Euganea</t>
  </si>
  <si>
    <t>ULSS 8 Berica</t>
  </si>
  <si>
    <t>ULSS 9 Scaligera</t>
  </si>
  <si>
    <t>SERVIZI SANITARI OPZIONALI</t>
  </si>
  <si>
    <t>118 Rovigo e 119 Adria</t>
  </si>
  <si>
    <t>LOTTI</t>
  </si>
  <si>
    <t>Nuova denominaz.</t>
  </si>
  <si>
    <t>Vecchia denominaz.</t>
  </si>
  <si>
    <t>Lotto n. 2 Treviso (nuova ULSS 2 )</t>
  </si>
  <si>
    <t>Fabbisogno stimato espresso in num. canoni mensili/anno</t>
  </si>
  <si>
    <r>
      <t>b.      concentratore fisso + bombole gassose portatili: pazienti a bassa mobilità e basso fluss</t>
    </r>
    <r>
      <rPr>
        <sz val="11"/>
        <color indexed="8"/>
        <rFont val="Calibri"/>
        <family val="2"/>
        <scheme val="minor"/>
      </rPr>
      <t xml:space="preserve">o </t>
    </r>
  </si>
  <si>
    <r>
      <t>c.       concentratore fisso + concentratore portatile: pazienti ad elevata mobilità e basso fluss</t>
    </r>
    <r>
      <rPr>
        <sz val="11"/>
        <color indexed="8"/>
        <rFont val="Calibri"/>
        <family val="2"/>
        <scheme val="minor"/>
      </rPr>
      <t>o</t>
    </r>
  </si>
  <si>
    <r>
      <t xml:space="preserve">d.      contenitore criogenico di ossigeno liquido di tipo fisso + stroller: pazienti ad elevata mobilità ed elevato flusso - </t>
    </r>
    <r>
      <rPr>
        <sz val="11"/>
        <color indexed="8"/>
        <rFont val="Calibri"/>
        <family val="2"/>
        <scheme val="minor"/>
      </rPr>
      <t>p</t>
    </r>
  </si>
  <si>
    <r>
      <t xml:space="preserve">e.       contenitore criogenico di ossigeno liquido di tipo fisso: </t>
    </r>
    <r>
      <rPr>
        <sz val="11"/>
        <color indexed="8"/>
        <rFont val="Calibri"/>
        <family val="2"/>
        <scheme val="minor"/>
      </rPr>
      <t xml:space="preserve">pazienti con mobilità gravemente ridotta - </t>
    </r>
  </si>
  <si>
    <r>
      <t>f.       contenitore di ossigeno gassoso: fonte di soccorso supplementare per pazienti dotati di concentratore fisso</t>
    </r>
    <r>
      <rPr>
        <sz val="11"/>
        <color indexed="8"/>
        <rFont val="Calibri"/>
        <family val="2"/>
        <scheme val="minor"/>
      </rPr>
      <t>.</t>
    </r>
  </si>
  <si>
    <t>totali</t>
  </si>
  <si>
    <t>Ulss 7 pedemontana</t>
  </si>
  <si>
    <t>ULS 7 pedemontana</t>
  </si>
  <si>
    <t>ULSS 7 pedemontana</t>
  </si>
  <si>
    <t>ULSS 7 Pedemontana</t>
  </si>
  <si>
    <t>Ulss 7 Pedemontana</t>
  </si>
  <si>
    <t>ULSS 8  Berica</t>
  </si>
  <si>
    <t>Lotto</t>
  </si>
  <si>
    <t>OSSIGENOTERAPIA DOMICILIARE: Numero pazienti per profilo di cura</t>
  </si>
  <si>
    <t>Profilo paziente 
Numero pazienti anno</t>
  </si>
  <si>
    <t>APPARECCHIATURE   Numero di giornate di noleggio e di manutenzione/anno</t>
  </si>
  <si>
    <t xml:space="preserve">Numero Metri cubi/ annuo </t>
  </si>
  <si>
    <t>APPARECCHIATURE - GIORNATE/Anno NOLEGGIO</t>
  </si>
  <si>
    <t>APPARECCHIATURE   - GIORNATE/ANNO MANUTENZIONE (in noleggio + in proprietà)</t>
  </si>
  <si>
    <t xml:space="preserve">APPARECCHIATURE OPZIONALI GIORNATE/ANNO NOLEGGIO </t>
  </si>
  <si>
    <t>Ossigeno liquido (Numero Mc/anno)</t>
  </si>
  <si>
    <t xml:space="preserve">Ossigeno gassoso in bombole (Numero Mc/anno)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</si>
</sst>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i/>
      <sz val="10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2"/>
      <color theme="5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b/>
      <sz val="11"/>
      <color rgb="FF000000"/>
      <name val="Calibri"/>
      <family val="2"/>
      <scheme val="minor"/>
    </font>
    <font>
      <b/>
      <sz val="18"/>
      <color rgb="FF00B0F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2"/>
      <color rgb="FF000000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i/>
      <sz val="14"/>
      <color theme="3"/>
      <name val="Calibri"/>
      <family val="2"/>
      <scheme val="minor"/>
    </font>
    <font>
      <b/>
      <i/>
      <sz val="14"/>
      <color rgb="FF00642D"/>
      <name val="Calibri"/>
      <family val="2"/>
      <scheme val="minor"/>
    </font>
    <font>
      <b/>
      <i/>
      <sz val="12"/>
      <color rgb="FF00642D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3"/>
      <name val="Calibri"/>
      <family val="2"/>
      <scheme val="minor"/>
    </font>
    <font>
      <i/>
      <sz val="12"/>
      <color rgb="FF00642D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i/>
      <sz val="10"/>
      <color theme="6" tint="-0.499984740745262"/>
      <name val="Calibri"/>
      <family val="2"/>
      <scheme val="minor"/>
    </font>
    <font>
      <sz val="11"/>
      <color rgb="FF00642D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indexed="8"/>
      <name val="Calibri"/>
      <family val="2"/>
    </font>
    <font>
      <b/>
      <sz val="1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99"/>
        <bgColor indexed="64"/>
      </patternFill>
    </fill>
    <fill>
      <gradientFill degree="90">
        <stop position="0">
          <color theme="0" tint="-5.0965910824915313E-2"/>
        </stop>
        <stop position="1">
          <color rgb="FF73BED3"/>
        </stop>
      </gradientFill>
    </fill>
    <fill>
      <patternFill patternType="gray125">
        <fgColor theme="8" tint="0.39994506668294322"/>
        <bgColor indexed="65"/>
      </patternFill>
    </fill>
    <fill>
      <patternFill patternType="gray125">
        <fgColor theme="9" tint="0.39994506668294322"/>
        <bgColor rgb="FFFFFFCC"/>
      </patternFill>
    </fill>
    <fill>
      <patternFill patternType="gray0625">
        <fgColor theme="9" tint="0.39994506668294322"/>
        <bgColor theme="9" tint="0.79998168889431442"/>
      </patternFill>
    </fill>
    <fill>
      <patternFill patternType="gray125">
        <fgColor rgb="FFFFC000"/>
        <bgColor auto="1"/>
      </patternFill>
    </fill>
  </fills>
  <borders count="1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18" fillId="0" borderId="0"/>
    <xf numFmtId="0" fontId="18" fillId="0" borderId="0" applyBorder="0" applyProtection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57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3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2" fillId="0" borderId="0" xfId="0" applyFont="1"/>
    <xf numFmtId="10" fontId="0" fillId="0" borderId="0" xfId="3" applyNumberFormat="1" applyFont="1"/>
    <xf numFmtId="0" fontId="15" fillId="0" borderId="0" xfId="0" applyFont="1"/>
    <xf numFmtId="3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9" fillId="4" borderId="2" xfId="4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0" applyFont="1"/>
    <xf numFmtId="3" fontId="6" fillId="8" borderId="27" xfId="0" applyNumberFormat="1" applyFont="1" applyFill="1" applyBorder="1" applyAlignment="1" applyProtection="1">
      <alignment horizontal="center" vertical="center"/>
      <protection locked="0"/>
    </xf>
    <xf numFmtId="3" fontId="6" fillId="8" borderId="35" xfId="0" applyNumberFormat="1" applyFont="1" applyFill="1" applyBorder="1" applyAlignment="1" applyProtection="1">
      <alignment horizontal="center" vertical="center"/>
      <protection locked="0"/>
    </xf>
    <xf numFmtId="0" fontId="0" fillId="10" borderId="27" xfId="0" applyFont="1" applyFill="1" applyBorder="1" applyAlignment="1">
      <alignment horizontal="center" vertical="center" wrapText="1"/>
    </xf>
    <xf numFmtId="0" fontId="20" fillId="10" borderId="34" xfId="0" applyFont="1" applyFill="1" applyBorder="1" applyAlignment="1">
      <alignment horizontal="center" vertical="center" wrapText="1"/>
    </xf>
    <xf numFmtId="0" fontId="0" fillId="10" borderId="35" xfId="0" applyFont="1" applyFill="1" applyBorder="1" applyAlignment="1">
      <alignment horizontal="center" vertical="center" wrapText="1"/>
    </xf>
    <xf numFmtId="0" fontId="0" fillId="10" borderId="34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0" fillId="10" borderId="17" xfId="0" applyFont="1" applyFill="1" applyBorder="1" applyAlignment="1">
      <alignment horizontal="center" vertical="center" wrapText="1"/>
    </xf>
    <xf numFmtId="0" fontId="0" fillId="10" borderId="23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left" vertical="center" wrapText="1"/>
    </xf>
    <xf numFmtId="3" fontId="19" fillId="10" borderId="27" xfId="0" applyNumberFormat="1" applyFont="1" applyFill="1" applyBorder="1" applyAlignment="1" applyProtection="1">
      <alignment horizontal="center" vertical="center"/>
      <protection locked="0"/>
    </xf>
    <xf numFmtId="3" fontId="6" fillId="10" borderId="27" xfId="0" applyNumberFormat="1" applyFont="1" applyFill="1" applyBorder="1" applyAlignment="1" applyProtection="1">
      <alignment horizontal="center" vertical="center"/>
      <protection locked="0"/>
    </xf>
    <xf numFmtId="3" fontId="19" fillId="10" borderId="35" xfId="0" applyNumberFormat="1" applyFont="1" applyFill="1" applyBorder="1" applyAlignment="1" applyProtection="1">
      <alignment horizontal="center" vertical="center"/>
      <protection locked="0"/>
    </xf>
    <xf numFmtId="3" fontId="19" fillId="10" borderId="17" xfId="0" applyNumberFormat="1" applyFont="1" applyFill="1" applyBorder="1" applyAlignment="1" applyProtection="1">
      <alignment horizontal="center" vertical="center"/>
      <protection locked="0"/>
    </xf>
    <xf numFmtId="3" fontId="6" fillId="10" borderId="17" xfId="0" applyNumberFormat="1" applyFont="1" applyFill="1" applyBorder="1" applyAlignment="1" applyProtection="1">
      <alignment horizontal="center" vertical="center"/>
      <protection locked="0"/>
    </xf>
    <xf numFmtId="0" fontId="6" fillId="10" borderId="23" xfId="0" applyFont="1" applyFill="1" applyBorder="1"/>
    <xf numFmtId="0" fontId="2" fillId="12" borderId="5" xfId="0" applyFont="1" applyFill="1" applyBorder="1" applyAlignment="1">
      <alignment horizontal="center" vertical="center" wrapText="1"/>
    </xf>
    <xf numFmtId="0" fontId="20" fillId="12" borderId="27" xfId="0" applyFont="1" applyFill="1" applyBorder="1" applyAlignment="1">
      <alignment horizontal="center" vertical="center" wrapText="1"/>
    </xf>
    <xf numFmtId="0" fontId="0" fillId="12" borderId="34" xfId="0" applyFont="1" applyFill="1" applyBorder="1" applyAlignment="1">
      <alignment horizontal="center" vertical="center" wrapText="1"/>
    </xf>
    <xf numFmtId="0" fontId="0" fillId="12" borderId="27" xfId="0" applyFont="1" applyFill="1" applyBorder="1" applyAlignment="1">
      <alignment horizontal="center" vertical="center" wrapText="1"/>
    </xf>
    <xf numFmtId="0" fontId="0" fillId="12" borderId="35" xfId="0" applyFont="1" applyFill="1" applyBorder="1" applyAlignment="1">
      <alignment horizontal="center" vertical="center" wrapText="1"/>
    </xf>
    <xf numFmtId="0" fontId="0" fillId="12" borderId="17" xfId="0" applyFont="1" applyFill="1" applyBorder="1" applyAlignment="1">
      <alignment horizontal="center" vertical="center" wrapText="1"/>
    </xf>
    <xf numFmtId="0" fontId="0" fillId="12" borderId="23" xfId="0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horizontal="center" vertical="center" wrapText="1"/>
    </xf>
    <xf numFmtId="0" fontId="22" fillId="12" borderId="5" xfId="0" applyFont="1" applyFill="1" applyBorder="1" applyAlignment="1">
      <alignment horizontal="justify" vertical="center"/>
    </xf>
    <xf numFmtId="3" fontId="19" fillId="12" borderId="27" xfId="0" applyNumberFormat="1" applyFont="1" applyFill="1" applyBorder="1" applyAlignment="1" applyProtection="1">
      <alignment horizontal="center" vertical="center" wrapText="1"/>
      <protection locked="0"/>
    </xf>
    <xf numFmtId="0" fontId="19" fillId="12" borderId="27" xfId="0" applyFont="1" applyFill="1" applyBorder="1" applyAlignment="1">
      <alignment horizontal="center" vertical="center"/>
    </xf>
    <xf numFmtId="3" fontId="19" fillId="12" borderId="35" xfId="0" applyNumberFormat="1" applyFont="1" applyFill="1" applyBorder="1" applyAlignment="1" applyProtection="1">
      <alignment horizontal="center" vertical="center" wrapText="1"/>
      <protection locked="0"/>
    </xf>
    <xf numFmtId="3" fontId="25" fillId="12" borderId="27" xfId="0" applyNumberFormat="1" applyFont="1" applyFill="1" applyBorder="1" applyAlignment="1" applyProtection="1">
      <alignment horizontal="center" vertical="center" wrapText="1"/>
      <protection locked="0"/>
    </xf>
    <xf numFmtId="3" fontId="19" fillId="12" borderId="17" xfId="0" applyNumberFormat="1" applyFont="1" applyFill="1" applyBorder="1" applyAlignment="1" applyProtection="1">
      <alignment horizontal="center" vertical="center" wrapText="1"/>
      <protection locked="0"/>
    </xf>
    <xf numFmtId="3" fontId="19" fillId="12" borderId="23" xfId="0" applyNumberFormat="1" applyFont="1" applyFill="1" applyBorder="1" applyAlignment="1" applyProtection="1">
      <alignment horizontal="center" vertical="center" wrapText="1"/>
      <protection locked="0"/>
    </xf>
    <xf numFmtId="3" fontId="19" fillId="12" borderId="22" xfId="0" applyNumberFormat="1" applyFont="1" applyFill="1" applyBorder="1" applyAlignment="1" applyProtection="1">
      <alignment horizontal="center" vertical="center"/>
      <protection locked="0"/>
    </xf>
    <xf numFmtId="3" fontId="19" fillId="12" borderId="35" xfId="0" applyNumberFormat="1" applyFont="1" applyFill="1" applyBorder="1" applyAlignment="1" applyProtection="1">
      <alignment horizontal="center" vertical="center"/>
      <protection locked="0"/>
    </xf>
    <xf numFmtId="3" fontId="25" fillId="12" borderId="27" xfId="0" applyNumberFormat="1" applyFont="1" applyFill="1" applyBorder="1" applyAlignment="1" applyProtection="1">
      <alignment horizontal="center" vertical="center"/>
      <protection locked="0"/>
    </xf>
    <xf numFmtId="3" fontId="19" fillId="12" borderId="17" xfId="0" applyNumberFormat="1" applyFont="1" applyFill="1" applyBorder="1" applyAlignment="1" applyProtection="1">
      <alignment horizontal="center" vertical="center"/>
      <protection locked="0"/>
    </xf>
    <xf numFmtId="3" fontId="19" fillId="12" borderId="23" xfId="0" applyNumberFormat="1" applyFont="1" applyFill="1" applyBorder="1" applyAlignment="1" applyProtection="1">
      <alignment horizontal="center" vertical="center"/>
      <protection locked="0"/>
    </xf>
    <xf numFmtId="3" fontId="27" fillId="12" borderId="22" xfId="0" applyNumberFormat="1" applyFont="1" applyFill="1" applyBorder="1" applyAlignment="1" applyProtection="1">
      <alignment horizontal="center" vertical="center"/>
      <protection locked="0"/>
    </xf>
    <xf numFmtId="3" fontId="27" fillId="12" borderId="35" xfId="0" applyNumberFormat="1" applyFont="1" applyFill="1" applyBorder="1" applyAlignment="1" applyProtection="1">
      <alignment horizontal="center" vertical="center"/>
      <protection locked="0"/>
    </xf>
    <xf numFmtId="3" fontId="27" fillId="12" borderId="17" xfId="0" applyNumberFormat="1" applyFont="1" applyFill="1" applyBorder="1" applyAlignment="1" applyProtection="1">
      <alignment horizontal="center" vertical="center"/>
      <protection locked="0"/>
    </xf>
    <xf numFmtId="3" fontId="27" fillId="12" borderId="23" xfId="0" applyNumberFormat="1" applyFont="1" applyFill="1" applyBorder="1" applyAlignment="1" applyProtection="1">
      <alignment horizontal="center" vertical="center"/>
      <protection locked="0"/>
    </xf>
    <xf numFmtId="0" fontId="0" fillId="12" borderId="39" xfId="0" applyFont="1" applyFill="1" applyBorder="1"/>
    <xf numFmtId="0" fontId="15" fillId="12" borderId="40" xfId="0" applyFont="1" applyFill="1" applyBorder="1"/>
    <xf numFmtId="0" fontId="0" fillId="12" borderId="41" xfId="0" applyFont="1" applyFill="1" applyBorder="1"/>
    <xf numFmtId="0" fontId="0" fillId="12" borderId="40" xfId="0" applyFont="1" applyFill="1" applyBorder="1"/>
    <xf numFmtId="0" fontId="28" fillId="8" borderId="0" xfId="0" applyFont="1" applyFill="1" applyAlignment="1">
      <alignment vertical="center" wrapText="1"/>
    </xf>
    <xf numFmtId="0" fontId="29" fillId="12" borderId="5" xfId="0" applyFont="1" applyFill="1" applyBorder="1" applyAlignment="1">
      <alignment horizontal="left" vertical="center" wrapText="1"/>
    </xf>
    <xf numFmtId="0" fontId="6" fillId="13" borderId="18" xfId="0" applyFont="1" applyFill="1" applyBorder="1" applyAlignment="1">
      <alignment horizontal="center" vertical="center" wrapText="1"/>
    </xf>
    <xf numFmtId="0" fontId="6" fillId="15" borderId="16" xfId="0" applyFont="1" applyFill="1" applyBorder="1" applyAlignment="1">
      <alignment horizontal="center" vertical="center" wrapText="1"/>
    </xf>
    <xf numFmtId="0" fontId="6" fillId="15" borderId="30" xfId="0" applyFont="1" applyFill="1" applyBorder="1" applyAlignment="1">
      <alignment horizontal="center" vertical="center" wrapText="1"/>
    </xf>
    <xf numFmtId="0" fontId="6" fillId="15" borderId="1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3" fontId="25" fillId="16" borderId="7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 wrapText="1"/>
    </xf>
    <xf numFmtId="3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3" fontId="25" fillId="9" borderId="7" xfId="0" applyNumberFormat="1" applyFont="1" applyFill="1" applyBorder="1" applyAlignment="1" applyProtection="1">
      <alignment horizontal="center" vertical="center" wrapText="1"/>
      <protection locked="0"/>
    </xf>
    <xf numFmtId="3" fontId="25" fillId="3" borderId="7" xfId="0" applyNumberFormat="1" applyFont="1" applyFill="1" applyBorder="1" applyAlignment="1" applyProtection="1">
      <alignment horizontal="center" vertical="center" wrapText="1"/>
      <protection locked="0"/>
    </xf>
    <xf numFmtId="3" fontId="25" fillId="11" borderId="7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3" fontId="25" fillId="9" borderId="29" xfId="0" applyNumberFormat="1" applyFont="1" applyFill="1" applyBorder="1" applyAlignment="1" applyProtection="1">
      <alignment horizontal="center" vertical="center" wrapText="1"/>
      <protection locked="0"/>
    </xf>
    <xf numFmtId="3" fontId="25" fillId="3" borderId="29" xfId="0" applyNumberFormat="1" applyFont="1" applyFill="1" applyBorder="1" applyAlignment="1" applyProtection="1">
      <alignment horizontal="center" vertical="center" wrapText="1"/>
      <protection locked="0"/>
    </xf>
    <xf numFmtId="3" fontId="25" fillId="11" borderId="29" xfId="0" applyNumberFormat="1" applyFont="1" applyFill="1" applyBorder="1" applyAlignment="1" applyProtection="1">
      <alignment horizontal="center" vertical="center" wrapText="1"/>
      <protection locked="0"/>
    </xf>
    <xf numFmtId="3" fontId="25" fillId="16" borderId="29" xfId="0" applyNumberFormat="1" applyFont="1" applyFill="1" applyBorder="1" applyAlignment="1" applyProtection="1">
      <alignment horizontal="center" vertical="center" wrapText="1"/>
      <protection locked="0"/>
    </xf>
    <xf numFmtId="3" fontId="14" fillId="3" borderId="29" xfId="0" applyNumberFormat="1" applyFont="1" applyFill="1" applyBorder="1" applyAlignment="1" applyProtection="1">
      <alignment horizontal="center" vertical="center" wrapText="1"/>
      <protection locked="0"/>
    </xf>
    <xf numFmtId="3" fontId="25" fillId="9" borderId="35" xfId="0" applyNumberFormat="1" applyFont="1" applyFill="1" applyBorder="1" applyAlignment="1" applyProtection="1">
      <alignment horizontal="center" vertical="center" wrapText="1"/>
      <protection locked="0"/>
    </xf>
    <xf numFmtId="3" fontId="25" fillId="3" borderId="35" xfId="0" applyNumberFormat="1" applyFont="1" applyFill="1" applyBorder="1" applyAlignment="1" applyProtection="1">
      <alignment horizontal="center" vertical="center" wrapText="1"/>
      <protection locked="0"/>
    </xf>
    <xf numFmtId="3" fontId="25" fillId="11" borderId="35" xfId="0" applyNumberFormat="1" applyFont="1" applyFill="1" applyBorder="1" applyAlignment="1" applyProtection="1">
      <alignment horizontal="center" vertical="center" wrapText="1"/>
      <protection locked="0"/>
    </xf>
    <xf numFmtId="3" fontId="25" fillId="16" borderId="35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35" xfId="0" applyNumberFormat="1" applyFont="1" applyFill="1" applyBorder="1" applyAlignment="1" applyProtection="1">
      <alignment horizontal="center" vertical="center" wrapText="1"/>
      <protection locked="0"/>
    </xf>
    <xf numFmtId="3" fontId="25" fillId="9" borderId="31" xfId="0" applyNumberFormat="1" applyFont="1" applyFill="1" applyBorder="1" applyAlignment="1" applyProtection="1">
      <alignment horizontal="center" vertical="center" wrapText="1"/>
      <protection locked="0"/>
    </xf>
    <xf numFmtId="3" fontId="25" fillId="3" borderId="31" xfId="0" applyNumberFormat="1" applyFont="1" applyFill="1" applyBorder="1" applyAlignment="1" applyProtection="1">
      <alignment horizontal="center" vertical="center" wrapText="1"/>
      <protection locked="0"/>
    </xf>
    <xf numFmtId="3" fontId="25" fillId="11" borderId="31" xfId="0" applyNumberFormat="1" applyFont="1" applyFill="1" applyBorder="1" applyAlignment="1" applyProtection="1">
      <alignment horizontal="center" vertical="center" wrapText="1"/>
      <protection locked="0"/>
    </xf>
    <xf numFmtId="3" fontId="25" fillId="16" borderId="31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31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29" xfId="0" applyNumberFormat="1" applyFont="1" applyFill="1" applyBorder="1" applyAlignment="1" applyProtection="1">
      <alignment horizontal="center" vertical="center" wrapText="1"/>
      <protection locked="0"/>
    </xf>
    <xf numFmtId="3" fontId="26" fillId="9" borderId="29" xfId="0" applyNumberFormat="1" applyFont="1" applyFill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Fill="1" applyBorder="1" applyAlignment="1" applyProtection="1">
      <alignment horizontal="center" vertical="center" wrapText="1"/>
      <protection locked="0"/>
    </xf>
    <xf numFmtId="3" fontId="26" fillId="11" borderId="29" xfId="0" applyNumberFormat="1" applyFont="1" applyFill="1" applyBorder="1" applyAlignment="1" applyProtection="1">
      <alignment horizontal="center" vertical="center" wrapText="1"/>
      <protection locked="0"/>
    </xf>
    <xf numFmtId="0" fontId="10" fillId="9" borderId="7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0" fillId="0" borderId="45" xfId="0" applyBorder="1"/>
    <xf numFmtId="0" fontId="0" fillId="0" borderId="0" xfId="0" applyFont="1" applyFill="1"/>
    <xf numFmtId="0" fontId="30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1" fillId="13" borderId="9" xfId="0" applyFont="1" applyFill="1" applyBorder="1" applyAlignment="1">
      <alignment horizontal="center" vertical="center" wrapText="1"/>
    </xf>
    <xf numFmtId="0" fontId="31" fillId="14" borderId="1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6" fillId="14" borderId="18" xfId="0" applyFont="1" applyFill="1" applyBorder="1" applyAlignment="1">
      <alignment horizontal="center" vertical="center" wrapText="1"/>
    </xf>
    <xf numFmtId="43" fontId="0" fillId="0" borderId="0" xfId="0" applyNumberFormat="1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13" borderId="20" xfId="0" applyFont="1" applyFill="1" applyBorder="1" applyAlignment="1">
      <alignment horizontal="center" vertical="center" wrapText="1"/>
    </xf>
    <xf numFmtId="0" fontId="0" fillId="13" borderId="21" xfId="0" applyFont="1" applyFill="1" applyBorder="1" applyAlignment="1">
      <alignment horizontal="center" vertical="center" wrapText="1"/>
    </xf>
    <xf numFmtId="3" fontId="25" fillId="13" borderId="20" xfId="0" applyNumberFormat="1" applyFont="1" applyFill="1" applyBorder="1" applyAlignment="1" applyProtection="1">
      <alignment horizontal="center" vertical="center"/>
      <protection locked="0"/>
    </xf>
    <xf numFmtId="0" fontId="0" fillId="13" borderId="3" xfId="0" applyFont="1" applyFill="1" applyBorder="1" applyAlignment="1">
      <alignment horizontal="center" vertical="center" wrapText="1"/>
    </xf>
    <xf numFmtId="3" fontId="26" fillId="13" borderId="21" xfId="0" applyNumberFormat="1" applyFont="1" applyFill="1" applyBorder="1" applyAlignment="1" applyProtection="1">
      <alignment horizontal="center" vertical="center"/>
      <protection locked="0"/>
    </xf>
    <xf numFmtId="3" fontId="0" fillId="13" borderId="27" xfId="0" applyNumberFormat="1" applyFont="1" applyFill="1" applyBorder="1" applyAlignment="1">
      <alignment horizontal="center" vertical="center" wrapText="1"/>
    </xf>
    <xf numFmtId="3" fontId="0" fillId="13" borderId="16" xfId="0" applyNumberFormat="1" applyFont="1" applyFill="1" applyBorder="1" applyAlignment="1">
      <alignment horizontal="center" vertical="center" wrapText="1"/>
    </xf>
    <xf numFmtId="0" fontId="0" fillId="13" borderId="30" xfId="0" applyFont="1" applyFill="1" applyBorder="1" applyAlignment="1">
      <alignment horizontal="center" vertical="center" wrapText="1"/>
    </xf>
    <xf numFmtId="3" fontId="25" fillId="13" borderId="27" xfId="0" applyNumberFormat="1" applyFont="1" applyFill="1" applyBorder="1" applyAlignment="1" applyProtection="1">
      <alignment horizontal="center" vertical="center"/>
      <protection locked="0"/>
    </xf>
    <xf numFmtId="0" fontId="0" fillId="13" borderId="16" xfId="0" applyFont="1" applyFill="1" applyBorder="1" applyAlignment="1">
      <alignment horizontal="center" vertical="center" wrapText="1"/>
    </xf>
    <xf numFmtId="3" fontId="26" fillId="13" borderId="16" xfId="0" applyNumberFormat="1" applyFont="1" applyFill="1" applyBorder="1" applyAlignment="1" applyProtection="1">
      <alignment horizontal="center" vertical="center"/>
      <protection locked="0"/>
    </xf>
    <xf numFmtId="3" fontId="26" fillId="13" borderId="27" xfId="0" applyNumberFormat="1" applyFont="1" applyFill="1" applyBorder="1" applyAlignment="1" applyProtection="1">
      <alignment horizontal="center" vertical="center"/>
      <protection locked="0"/>
    </xf>
    <xf numFmtId="3" fontId="26" fillId="13" borderId="33" xfId="0" applyNumberFormat="1" applyFont="1" applyFill="1" applyBorder="1" applyAlignment="1" applyProtection="1">
      <alignment horizontal="center" vertical="center"/>
      <protection locked="0"/>
    </xf>
    <xf numFmtId="43" fontId="1" fillId="13" borderId="34" xfId="1" applyFont="1" applyFill="1" applyBorder="1" applyAlignment="1">
      <alignment horizontal="center" vertical="center" wrapText="1"/>
    </xf>
    <xf numFmtId="0" fontId="0" fillId="13" borderId="22" xfId="0" applyFont="1" applyFill="1" applyBorder="1" applyAlignment="1">
      <alignment horizontal="center" vertical="center" wrapText="1"/>
    </xf>
    <xf numFmtId="0" fontId="0" fillId="13" borderId="23" xfId="0" applyFont="1" applyFill="1" applyBorder="1" applyAlignment="1">
      <alignment horizontal="center" vertical="center"/>
    </xf>
    <xf numFmtId="0" fontId="0" fillId="13" borderId="16" xfId="0" applyFont="1" applyFill="1" applyBorder="1" applyAlignment="1">
      <alignment horizontal="center" vertical="center"/>
    </xf>
    <xf numFmtId="3" fontId="26" fillId="13" borderId="30" xfId="0" applyNumberFormat="1" applyFont="1" applyFill="1" applyBorder="1" applyAlignment="1" applyProtection="1">
      <alignment horizontal="center" vertical="center"/>
      <protection locked="0"/>
    </xf>
    <xf numFmtId="0" fontId="0" fillId="13" borderId="30" xfId="0" applyFont="1" applyFill="1" applyBorder="1" applyAlignment="1">
      <alignment horizontal="center" vertical="center"/>
    </xf>
    <xf numFmtId="3" fontId="0" fillId="13" borderId="27" xfId="0" applyNumberFormat="1" applyFont="1" applyFill="1" applyBorder="1" applyAlignment="1">
      <alignment horizontal="center" vertical="center"/>
    </xf>
    <xf numFmtId="3" fontId="0" fillId="13" borderId="16" xfId="0" applyNumberFormat="1" applyFont="1" applyFill="1" applyBorder="1" applyAlignment="1">
      <alignment horizontal="center" vertical="center"/>
    </xf>
    <xf numFmtId="43" fontId="1" fillId="13" borderId="34" xfId="1" applyFont="1" applyFill="1" applyBorder="1" applyAlignment="1">
      <alignment horizontal="center" vertical="center"/>
    </xf>
    <xf numFmtId="3" fontId="6" fillId="13" borderId="27" xfId="0" applyNumberFormat="1" applyFont="1" applyFill="1" applyBorder="1" applyAlignment="1">
      <alignment horizontal="center" vertical="center" wrapText="1"/>
    </xf>
    <xf numFmtId="3" fontId="6" fillId="13" borderId="16" xfId="0" applyNumberFormat="1" applyFont="1" applyFill="1" applyBorder="1" applyAlignment="1">
      <alignment horizontal="center" vertical="center" wrapText="1"/>
    </xf>
    <xf numFmtId="0" fontId="6" fillId="13" borderId="30" xfId="0" applyFont="1" applyFill="1" applyBorder="1" applyAlignment="1">
      <alignment horizontal="center" vertical="center" wrapText="1"/>
    </xf>
    <xf numFmtId="0" fontId="0" fillId="0" borderId="0" xfId="0" applyFont="1"/>
    <xf numFmtId="0" fontId="0" fillId="12" borderId="0" xfId="0" applyFont="1" applyFill="1"/>
    <xf numFmtId="3" fontId="33" fillId="8" borderId="34" xfId="0" applyNumberFormat="1" applyFont="1" applyFill="1" applyBorder="1" applyAlignment="1" applyProtection="1">
      <alignment horizontal="center" vertical="center"/>
      <protection locked="0"/>
    </xf>
    <xf numFmtId="3" fontId="17" fillId="8" borderId="35" xfId="0" applyNumberFormat="1" applyFont="1" applyFill="1" applyBorder="1" applyAlignment="1" applyProtection="1">
      <alignment horizontal="center" vertical="center"/>
      <protection locked="0"/>
    </xf>
    <xf numFmtId="3" fontId="17" fillId="8" borderId="34" xfId="0" applyNumberFormat="1" applyFont="1" applyFill="1" applyBorder="1" applyAlignment="1" applyProtection="1">
      <alignment horizontal="center" vertical="center"/>
      <protection locked="0"/>
    </xf>
    <xf numFmtId="3" fontId="35" fillId="8" borderId="35" xfId="4" applyNumberFormat="1" applyFont="1" applyFill="1" applyBorder="1" applyAlignment="1" applyProtection="1">
      <alignment horizontal="center" vertical="center"/>
      <protection locked="0"/>
    </xf>
    <xf numFmtId="3" fontId="35" fillId="8" borderId="27" xfId="0" applyNumberFormat="1" applyFont="1" applyFill="1" applyBorder="1" applyAlignment="1" applyProtection="1">
      <alignment horizontal="center" vertical="center"/>
      <protection locked="0"/>
    </xf>
    <xf numFmtId="3" fontId="33" fillId="10" borderId="34" xfId="0" applyNumberFormat="1" applyFont="1" applyFill="1" applyBorder="1" applyAlignment="1" applyProtection="1">
      <alignment horizontal="center" vertical="center"/>
      <protection locked="0"/>
    </xf>
    <xf numFmtId="3" fontId="35" fillId="10" borderId="35" xfId="0" applyNumberFormat="1" applyFont="1" applyFill="1" applyBorder="1" applyAlignment="1" applyProtection="1">
      <alignment horizontal="center" vertical="center"/>
      <protection locked="0"/>
    </xf>
    <xf numFmtId="3" fontId="38" fillId="10" borderId="34" xfId="0" applyNumberFormat="1" applyFont="1" applyFill="1" applyBorder="1" applyAlignment="1" applyProtection="1">
      <alignment horizontal="center" vertical="center"/>
      <protection locked="0"/>
    </xf>
    <xf numFmtId="3" fontId="35" fillId="10" borderId="27" xfId="0" applyNumberFormat="1" applyFont="1" applyFill="1" applyBorder="1" applyAlignment="1" applyProtection="1">
      <alignment horizontal="center" vertical="center"/>
      <protection locked="0"/>
    </xf>
    <xf numFmtId="3" fontId="35" fillId="10" borderId="34" xfId="0" applyNumberFormat="1" applyFont="1" applyFill="1" applyBorder="1" applyAlignment="1" applyProtection="1">
      <alignment horizontal="center" vertical="center"/>
      <protection locked="0"/>
    </xf>
    <xf numFmtId="3" fontId="38" fillId="10" borderId="42" xfId="4" applyNumberFormat="1" applyFont="1" applyFill="1" applyBorder="1" applyAlignment="1" applyProtection="1">
      <alignment horizontal="center" vertical="center"/>
      <protection locked="0"/>
    </xf>
    <xf numFmtId="3" fontId="38" fillId="10" borderId="2" xfId="4" applyNumberFormat="1" applyFont="1" applyFill="1" applyBorder="1" applyAlignment="1" applyProtection="1">
      <alignment horizontal="center" vertical="center"/>
      <protection locked="0"/>
    </xf>
    <xf numFmtId="3" fontId="27" fillId="10" borderId="23" xfId="0" applyNumberFormat="1" applyFont="1" applyFill="1" applyBorder="1" applyAlignment="1" applyProtection="1">
      <alignment horizontal="center" vertical="center"/>
      <protection locked="0"/>
    </xf>
    <xf numFmtId="3" fontId="38" fillId="10" borderId="17" xfId="0" applyNumberFormat="1" applyFont="1" applyFill="1" applyBorder="1" applyAlignment="1" applyProtection="1">
      <alignment horizontal="center" vertical="center"/>
      <protection locked="0"/>
    </xf>
    <xf numFmtId="3" fontId="35" fillId="10" borderId="23" xfId="0" applyNumberFormat="1" applyFont="1" applyFill="1" applyBorder="1" applyAlignment="1" applyProtection="1">
      <alignment horizontal="center" vertical="center"/>
      <protection locked="0"/>
    </xf>
    <xf numFmtId="3" fontId="39" fillId="10" borderId="27" xfId="0" applyNumberFormat="1" applyFont="1" applyFill="1" applyBorder="1" applyAlignment="1" applyProtection="1">
      <alignment horizontal="center" vertical="center"/>
      <protection locked="0"/>
    </xf>
    <xf numFmtId="3" fontId="37" fillId="10" borderId="17" xfId="0" applyNumberFormat="1" applyFont="1" applyFill="1" applyBorder="1" applyAlignment="1" applyProtection="1">
      <alignment horizontal="center" vertical="center"/>
      <protection locked="0"/>
    </xf>
    <xf numFmtId="3" fontId="37" fillId="10" borderId="23" xfId="0" applyNumberFormat="1" applyFont="1" applyFill="1" applyBorder="1" applyAlignment="1" applyProtection="1">
      <alignment horizontal="center" vertical="center"/>
      <protection locked="0"/>
    </xf>
    <xf numFmtId="0" fontId="3" fillId="12" borderId="37" xfId="0" applyFont="1" applyFill="1" applyBorder="1" applyAlignment="1">
      <alignment vertical="center"/>
    </xf>
    <xf numFmtId="0" fontId="3" fillId="12" borderId="38" xfId="0" applyFont="1" applyFill="1" applyBorder="1" applyAlignment="1">
      <alignment vertical="center"/>
    </xf>
    <xf numFmtId="3" fontId="38" fillId="12" borderId="26" xfId="0" applyNumberFormat="1" applyFont="1" applyFill="1" applyBorder="1" applyAlignment="1" applyProtection="1">
      <alignment horizontal="center" vertical="center" wrapText="1"/>
      <protection locked="0"/>
    </xf>
    <xf numFmtId="3" fontId="38" fillId="12" borderId="2" xfId="4" applyNumberFormat="1" applyFont="1" applyFill="1" applyBorder="1" applyAlignment="1" applyProtection="1">
      <alignment horizontal="center" vertical="center" wrapText="1"/>
      <protection locked="0"/>
    </xf>
    <xf numFmtId="3" fontId="38" fillId="12" borderId="23" xfId="0" applyNumberFormat="1" applyFont="1" applyFill="1" applyBorder="1" applyAlignment="1" applyProtection="1">
      <alignment horizontal="center" vertical="center" wrapText="1"/>
      <protection locked="0"/>
    </xf>
    <xf numFmtId="3" fontId="35" fillId="12" borderId="27" xfId="0" applyNumberFormat="1" applyFont="1" applyFill="1" applyBorder="1" applyAlignment="1" applyProtection="1">
      <alignment horizontal="center" vertical="center" wrapText="1"/>
      <protection locked="0"/>
    </xf>
    <xf numFmtId="3" fontId="35" fillId="12" borderId="35" xfId="0" applyNumberFormat="1" applyFont="1" applyFill="1" applyBorder="1" applyAlignment="1" applyProtection="1">
      <alignment horizontal="center" vertical="center" wrapText="1"/>
      <protection locked="0"/>
    </xf>
    <xf numFmtId="3" fontId="17" fillId="12" borderId="34" xfId="0" applyNumberFormat="1" applyFont="1" applyFill="1" applyBorder="1" applyAlignment="1" applyProtection="1">
      <alignment horizontal="center" vertical="center" wrapText="1"/>
      <protection locked="0"/>
    </xf>
    <xf numFmtId="3" fontId="27" fillId="12" borderId="23" xfId="0" applyNumberFormat="1" applyFont="1" applyFill="1" applyBorder="1" applyAlignment="1" applyProtection="1">
      <alignment horizontal="center" vertical="center" wrapText="1"/>
      <protection locked="0"/>
    </xf>
    <xf numFmtId="3" fontId="38" fillId="12" borderId="17" xfId="0" applyNumberFormat="1" applyFont="1" applyFill="1" applyBorder="1" applyAlignment="1" applyProtection="1">
      <alignment horizontal="center" vertical="center" wrapText="1"/>
      <protection locked="0"/>
    </xf>
    <xf numFmtId="3" fontId="39" fillId="12" borderId="27" xfId="0" applyNumberFormat="1" applyFont="1" applyFill="1" applyBorder="1" applyAlignment="1" applyProtection="1">
      <alignment horizontal="center" vertical="center" wrapText="1"/>
      <protection locked="0"/>
    </xf>
    <xf numFmtId="3" fontId="39" fillId="12" borderId="2" xfId="0" applyNumberFormat="1" applyFont="1" applyFill="1" applyBorder="1" applyAlignment="1" applyProtection="1">
      <alignment horizontal="center" vertical="center" wrapText="1"/>
      <protection locked="0"/>
    </xf>
    <xf numFmtId="3" fontId="39" fillId="12" borderId="26" xfId="0" applyNumberFormat="1" applyFont="1" applyFill="1" applyBorder="1" applyAlignment="1" applyProtection="1">
      <alignment horizontal="center" vertical="center" wrapText="1"/>
      <protection locked="0"/>
    </xf>
    <xf numFmtId="3" fontId="38" fillId="12" borderId="26" xfId="0" applyNumberFormat="1" applyFont="1" applyFill="1" applyBorder="1" applyAlignment="1" applyProtection="1">
      <alignment horizontal="center" vertical="center"/>
      <protection locked="0"/>
    </xf>
    <xf numFmtId="3" fontId="38" fillId="12" borderId="2" xfId="4" applyNumberFormat="1" applyFont="1" applyFill="1" applyBorder="1" applyAlignment="1" applyProtection="1">
      <alignment horizontal="center" vertical="center"/>
      <protection locked="0"/>
    </xf>
    <xf numFmtId="3" fontId="38" fillId="12" borderId="23" xfId="0" applyNumberFormat="1" applyFont="1" applyFill="1" applyBorder="1" applyAlignment="1" applyProtection="1">
      <alignment horizontal="center" vertical="center"/>
      <protection locked="0"/>
    </xf>
    <xf numFmtId="3" fontId="35" fillId="12" borderId="35" xfId="0" applyNumberFormat="1" applyFont="1" applyFill="1" applyBorder="1" applyAlignment="1" applyProtection="1">
      <alignment horizontal="center" vertical="center"/>
      <protection locked="0"/>
    </xf>
    <xf numFmtId="3" fontId="17" fillId="12" borderId="34" xfId="0" applyNumberFormat="1" applyFont="1" applyFill="1" applyBorder="1" applyAlignment="1" applyProtection="1">
      <alignment horizontal="center" vertical="center"/>
      <protection locked="0"/>
    </xf>
    <xf numFmtId="3" fontId="38" fillId="12" borderId="17" xfId="0" applyNumberFormat="1" applyFont="1" applyFill="1" applyBorder="1" applyAlignment="1" applyProtection="1">
      <alignment horizontal="center" vertical="center"/>
      <protection locked="0"/>
    </xf>
    <xf numFmtId="3" fontId="39" fillId="12" borderId="22" xfId="0" applyNumberFormat="1" applyFont="1" applyFill="1" applyBorder="1" applyAlignment="1" applyProtection="1">
      <alignment horizontal="center" vertical="center"/>
      <protection locked="0"/>
    </xf>
    <xf numFmtId="3" fontId="39" fillId="12" borderId="2" xfId="0" applyNumberFormat="1" applyFont="1" applyFill="1" applyBorder="1" applyAlignment="1" applyProtection="1">
      <alignment horizontal="center" vertical="center"/>
      <protection locked="0"/>
    </xf>
    <xf numFmtId="3" fontId="39" fillId="12" borderId="26" xfId="0" applyNumberFormat="1" applyFont="1" applyFill="1" applyBorder="1" applyAlignment="1" applyProtection="1">
      <alignment horizontal="center" vertical="center"/>
      <protection locked="0"/>
    </xf>
    <xf numFmtId="3" fontId="33" fillId="12" borderId="35" xfId="0" applyNumberFormat="1" applyFont="1" applyFill="1" applyBorder="1" applyAlignment="1" applyProtection="1">
      <alignment horizontal="center" vertical="center"/>
      <protection locked="0"/>
    </xf>
    <xf numFmtId="3" fontId="25" fillId="12" borderId="2" xfId="4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12" borderId="25" xfId="0" applyFont="1" applyFill="1" applyBorder="1" applyAlignment="1">
      <alignment horizontal="center" vertical="center" wrapText="1"/>
    </xf>
    <xf numFmtId="0" fontId="0" fillId="12" borderId="0" xfId="0" applyFont="1" applyFill="1" applyBorder="1" applyAlignment="1">
      <alignment horizontal="center" vertical="center" wrapText="1"/>
    </xf>
    <xf numFmtId="0" fontId="2" fillId="12" borderId="0" xfId="0" applyFont="1" applyFill="1" applyBorder="1" applyAlignment="1">
      <alignment horizontal="center" vertical="center" wrapText="1"/>
    </xf>
    <xf numFmtId="0" fontId="5" fillId="12" borderId="25" xfId="0" applyFont="1" applyFill="1" applyBorder="1" applyAlignment="1">
      <alignment horizontal="center" vertical="center" wrapText="1"/>
    </xf>
    <xf numFmtId="0" fontId="6" fillId="12" borderId="23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left" vertical="center" wrapText="1"/>
    </xf>
    <xf numFmtId="3" fontId="19" fillId="0" borderId="37" xfId="0" applyNumberFormat="1" applyFont="1" applyFill="1" applyBorder="1" applyAlignment="1" applyProtection="1">
      <alignment horizontal="center" vertical="center"/>
      <protection locked="0"/>
    </xf>
    <xf numFmtId="3" fontId="33" fillId="0" borderId="43" xfId="0" applyNumberFormat="1" applyFont="1" applyFill="1" applyBorder="1" applyAlignment="1" applyProtection="1">
      <alignment horizontal="center" vertical="center"/>
      <protection locked="0"/>
    </xf>
    <xf numFmtId="3" fontId="6" fillId="0" borderId="37" xfId="0" applyNumberFormat="1" applyFont="1" applyFill="1" applyBorder="1" applyAlignment="1" applyProtection="1">
      <alignment horizontal="center" vertical="center"/>
      <protection locked="0"/>
    </xf>
    <xf numFmtId="3" fontId="35" fillId="0" borderId="36" xfId="0" applyNumberFormat="1" applyFont="1" applyFill="1" applyBorder="1" applyAlignment="1" applyProtection="1">
      <alignment horizontal="center" vertical="center"/>
      <protection locked="0"/>
    </xf>
    <xf numFmtId="3" fontId="38" fillId="0" borderId="43" xfId="0" applyNumberFormat="1" applyFont="1" applyFill="1" applyBorder="1" applyAlignment="1" applyProtection="1">
      <alignment horizontal="center" vertical="center"/>
      <protection locked="0"/>
    </xf>
    <xf numFmtId="3" fontId="35" fillId="0" borderId="37" xfId="0" applyNumberFormat="1" applyFont="1" applyFill="1" applyBorder="1" applyAlignment="1" applyProtection="1">
      <alignment horizontal="center" vertical="center"/>
      <protection locked="0"/>
    </xf>
    <xf numFmtId="3" fontId="35" fillId="0" borderId="43" xfId="0" applyNumberFormat="1" applyFont="1" applyFill="1" applyBorder="1" applyAlignment="1" applyProtection="1">
      <alignment horizontal="center" vertical="center"/>
      <protection locked="0"/>
    </xf>
    <xf numFmtId="3" fontId="38" fillId="0" borderId="24" xfId="4" applyNumberFormat="1" applyFont="1" applyFill="1" applyBorder="1" applyAlignment="1" applyProtection="1">
      <alignment horizontal="center" vertical="center"/>
      <protection locked="0"/>
    </xf>
    <xf numFmtId="3" fontId="38" fillId="0" borderId="0" xfId="4" applyNumberFormat="1" applyFont="1" applyFill="1" applyBorder="1" applyAlignment="1" applyProtection="1">
      <alignment horizontal="center" vertical="center"/>
      <protection locked="0"/>
    </xf>
    <xf numFmtId="3" fontId="27" fillId="0" borderId="58" xfId="0" applyNumberFormat="1" applyFont="1" applyFill="1" applyBorder="1" applyAlignment="1" applyProtection="1">
      <alignment horizontal="center" vertical="center"/>
      <protection locked="0"/>
    </xf>
    <xf numFmtId="3" fontId="6" fillId="0" borderId="36" xfId="0" applyNumberFormat="1" applyFont="1" applyFill="1" applyBorder="1" applyAlignment="1" applyProtection="1">
      <alignment horizontal="center" vertical="center"/>
      <protection locked="0"/>
    </xf>
    <xf numFmtId="3" fontId="38" fillId="0" borderId="36" xfId="0" applyNumberFormat="1" applyFont="1" applyFill="1" applyBorder="1" applyAlignment="1" applyProtection="1">
      <alignment horizontal="center" vertical="center"/>
      <protection locked="0"/>
    </xf>
    <xf numFmtId="0" fontId="6" fillId="0" borderId="43" xfId="0" applyFont="1" applyFill="1" applyBorder="1"/>
    <xf numFmtId="3" fontId="39" fillId="0" borderId="37" xfId="0" applyNumberFormat="1" applyFont="1" applyFill="1" applyBorder="1" applyAlignment="1" applyProtection="1">
      <alignment horizontal="center" vertical="center"/>
      <protection locked="0"/>
    </xf>
    <xf numFmtId="3" fontId="37" fillId="0" borderId="36" xfId="0" applyNumberFormat="1" applyFont="1" applyFill="1" applyBorder="1" applyAlignment="1" applyProtection="1">
      <alignment horizontal="center" vertical="center"/>
      <protection locked="0"/>
    </xf>
    <xf numFmtId="3" fontId="37" fillId="0" borderId="43" xfId="0" applyNumberFormat="1" applyFont="1" applyFill="1" applyBorder="1" applyAlignment="1" applyProtection="1">
      <alignment horizontal="center" vertical="center"/>
      <protection locked="0"/>
    </xf>
    <xf numFmtId="0" fontId="29" fillId="10" borderId="9" xfId="0" applyFont="1" applyFill="1" applyBorder="1" applyAlignment="1">
      <alignment horizontal="left" vertical="center" wrapText="1"/>
    </xf>
    <xf numFmtId="0" fontId="3" fillId="10" borderId="56" xfId="0" applyFont="1" applyFill="1" applyBorder="1" applyAlignment="1">
      <alignment vertical="center"/>
    </xf>
    <xf numFmtId="0" fontId="3" fillId="10" borderId="58" xfId="0" applyFont="1" applyFill="1" applyBorder="1" applyAlignment="1">
      <alignment vertical="center"/>
    </xf>
    <xf numFmtId="0" fontId="0" fillId="8" borderId="44" xfId="0" applyFont="1" applyFill="1" applyBorder="1" applyAlignment="1">
      <alignment horizontal="left" vertical="center" wrapText="1"/>
    </xf>
    <xf numFmtId="0" fontId="0" fillId="0" borderId="36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vertical="center"/>
    </xf>
    <xf numFmtId="0" fontId="33" fillId="5" borderId="36" xfId="0" applyFont="1" applyFill="1" applyBorder="1" applyAlignment="1">
      <alignment vertical="center"/>
    </xf>
    <xf numFmtId="0" fontId="35" fillId="0" borderId="36" xfId="0" applyFont="1" applyFill="1" applyBorder="1" applyAlignment="1">
      <alignment vertical="center"/>
    </xf>
    <xf numFmtId="3" fontId="36" fillId="0" borderId="36" xfId="0" applyNumberFormat="1" applyFont="1" applyFill="1" applyBorder="1" applyAlignment="1" applyProtection="1">
      <alignment horizontal="center" vertical="center"/>
      <protection locked="0"/>
    </xf>
    <xf numFmtId="0" fontId="6" fillId="0" borderId="36" xfId="0" applyFont="1" applyBorder="1"/>
    <xf numFmtId="3" fontId="5" fillId="0" borderId="36" xfId="0" applyNumberFormat="1" applyFont="1" applyFill="1" applyBorder="1" applyAlignment="1" applyProtection="1">
      <alignment horizontal="center" vertical="center"/>
      <protection locked="0"/>
    </xf>
    <xf numFmtId="3" fontId="6" fillId="0" borderId="36" xfId="0" applyNumberFormat="1" applyFont="1" applyBorder="1"/>
    <xf numFmtId="0" fontId="35" fillId="6" borderId="36" xfId="0" applyFont="1" applyFill="1" applyBorder="1" applyAlignment="1">
      <alignment vertical="center"/>
    </xf>
    <xf numFmtId="0" fontId="6" fillId="0" borderId="36" xfId="0" applyFont="1" applyFill="1" applyBorder="1"/>
    <xf numFmtId="0" fontId="0" fillId="0" borderId="36" xfId="0" applyFont="1" applyBorder="1"/>
    <xf numFmtId="0" fontId="20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42" fillId="14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9" fillId="8" borderId="52" xfId="0" applyFont="1" applyFill="1" applyBorder="1" applyAlignment="1">
      <alignment horizontal="center" vertical="center"/>
    </xf>
    <xf numFmtId="0" fontId="19" fillId="8" borderId="60" xfId="0" applyFont="1" applyFill="1" applyBorder="1" applyAlignment="1">
      <alignment horizontal="center" vertical="center"/>
    </xf>
    <xf numFmtId="0" fontId="0" fillId="8" borderId="52" xfId="0" applyFont="1" applyFill="1" applyBorder="1" applyAlignment="1">
      <alignment horizontal="center" vertical="center" wrapText="1"/>
    </xf>
    <xf numFmtId="0" fontId="0" fillId="8" borderId="61" xfId="0" applyFont="1" applyFill="1" applyBorder="1" applyAlignment="1">
      <alignment horizontal="center" vertical="center" wrapText="1"/>
    </xf>
    <xf numFmtId="0" fontId="0" fillId="8" borderId="60" xfId="0" applyFont="1" applyFill="1" applyBorder="1" applyAlignment="1">
      <alignment horizontal="center" vertical="center" wrapText="1"/>
    </xf>
    <xf numFmtId="0" fontId="6" fillId="8" borderId="52" xfId="0" applyFont="1" applyFill="1" applyBorder="1" applyAlignment="1">
      <alignment horizontal="center" vertical="center" wrapText="1"/>
    </xf>
    <xf numFmtId="0" fontId="6" fillId="8" borderId="61" xfId="0" applyFont="1" applyFill="1" applyBorder="1" applyAlignment="1">
      <alignment horizontal="center" vertical="center" wrapText="1"/>
    </xf>
    <xf numFmtId="0" fontId="6" fillId="8" borderId="60" xfId="0" applyFont="1" applyFill="1" applyBorder="1" applyAlignment="1">
      <alignment horizontal="center" vertical="center" wrapText="1"/>
    </xf>
    <xf numFmtId="0" fontId="19" fillId="8" borderId="52" xfId="0" applyFont="1" applyFill="1" applyBorder="1" applyAlignment="1">
      <alignment horizontal="center" vertical="center" wrapText="1"/>
    </xf>
    <xf numFmtId="0" fontId="19" fillId="8" borderId="61" xfId="0" applyFont="1" applyFill="1" applyBorder="1" applyAlignment="1">
      <alignment horizontal="center" vertical="center" wrapText="1"/>
    </xf>
    <xf numFmtId="0" fontId="19" fillId="8" borderId="60" xfId="0" applyFont="1" applyFill="1" applyBorder="1" applyAlignment="1">
      <alignment horizontal="center" vertical="center" wrapText="1"/>
    </xf>
    <xf numFmtId="0" fontId="0" fillId="8" borderId="52" xfId="0" applyFont="1" applyFill="1" applyBorder="1" applyAlignment="1">
      <alignment horizontal="center" vertical="center"/>
    </xf>
    <xf numFmtId="0" fontId="0" fillId="8" borderId="61" xfId="0" applyFont="1" applyFill="1" applyBorder="1" applyAlignment="1">
      <alignment horizontal="center" vertical="center"/>
    </xf>
    <xf numFmtId="0" fontId="0" fillId="8" borderId="60" xfId="0" applyFont="1" applyFill="1" applyBorder="1" applyAlignment="1">
      <alignment horizontal="center" vertical="center"/>
    </xf>
    <xf numFmtId="0" fontId="6" fillId="8" borderId="60" xfId="0" applyFont="1" applyFill="1" applyBorder="1" applyAlignment="1">
      <alignment horizontal="center" vertical="center"/>
    </xf>
    <xf numFmtId="0" fontId="43" fillId="10" borderId="0" xfId="0" applyFont="1" applyFill="1" applyAlignment="1">
      <alignment vertical="center" wrapText="1"/>
    </xf>
    <xf numFmtId="0" fontId="43" fillId="12" borderId="5" xfId="0" applyFont="1" applyFill="1" applyBorder="1" applyAlignment="1">
      <alignment horizontal="justify" vertical="center"/>
    </xf>
    <xf numFmtId="0" fontId="41" fillId="8" borderId="59" xfId="0" applyFont="1" applyFill="1" applyBorder="1" applyAlignment="1">
      <alignment vertical="center" wrapText="1"/>
    </xf>
    <xf numFmtId="0" fontId="0" fillId="8" borderId="59" xfId="0" applyFont="1" applyFill="1" applyBorder="1" applyAlignment="1">
      <alignment horizontal="left" vertical="center"/>
    </xf>
    <xf numFmtId="0" fontId="6" fillId="8" borderId="20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3" fontId="35" fillId="8" borderId="35" xfId="0" applyNumberFormat="1" applyFont="1" applyFill="1" applyBorder="1" applyAlignment="1" applyProtection="1">
      <alignment horizontal="center" vertical="center"/>
      <protection locked="0"/>
    </xf>
    <xf numFmtId="3" fontId="35" fillId="8" borderId="34" xfId="0" applyNumberFormat="1" applyFont="1" applyFill="1" applyBorder="1" applyAlignment="1" applyProtection="1">
      <alignment horizontal="center" vertical="center"/>
      <protection locked="0"/>
    </xf>
    <xf numFmtId="0" fontId="44" fillId="13" borderId="9" xfId="0" applyFont="1" applyFill="1" applyBorder="1" applyAlignment="1">
      <alignment horizontal="center" vertical="center" wrapText="1"/>
    </xf>
    <xf numFmtId="0" fontId="0" fillId="14" borderId="20" xfId="0" applyFont="1" applyFill="1" applyBorder="1" applyAlignment="1">
      <alignment horizontal="center" vertical="center" wrapText="1"/>
    </xf>
    <xf numFmtId="0" fontId="0" fillId="14" borderId="21" xfId="0" applyFont="1" applyFill="1" applyBorder="1" applyAlignment="1">
      <alignment horizontal="center" vertical="center" wrapText="1"/>
    </xf>
    <xf numFmtId="3" fontId="25" fillId="14" borderId="20" xfId="0" applyNumberFormat="1" applyFont="1" applyFill="1" applyBorder="1" applyAlignment="1" applyProtection="1">
      <alignment horizontal="center" vertical="center"/>
      <protection locked="0"/>
    </xf>
    <xf numFmtId="0" fontId="0" fillId="14" borderId="3" xfId="0" applyFont="1" applyFill="1" applyBorder="1" applyAlignment="1">
      <alignment horizontal="center" vertical="center" wrapText="1"/>
    </xf>
    <xf numFmtId="3" fontId="26" fillId="14" borderId="21" xfId="0" applyNumberFormat="1" applyFont="1" applyFill="1" applyBorder="1" applyAlignment="1" applyProtection="1">
      <alignment horizontal="center" vertical="center"/>
      <protection locked="0"/>
    </xf>
    <xf numFmtId="3" fontId="25" fillId="14" borderId="3" xfId="0" applyNumberFormat="1" applyFont="1" applyFill="1" applyBorder="1" applyAlignment="1" applyProtection="1">
      <alignment horizontal="center" vertical="center"/>
      <protection locked="0"/>
    </xf>
    <xf numFmtId="3" fontId="25" fillId="14" borderId="27" xfId="0" applyNumberFormat="1" applyFont="1" applyFill="1" applyBorder="1" applyAlignment="1" applyProtection="1">
      <alignment horizontal="center" vertical="center"/>
      <protection locked="0"/>
    </xf>
    <xf numFmtId="3" fontId="26" fillId="14" borderId="33" xfId="0" applyNumberFormat="1" applyFont="1" applyFill="1" applyBorder="1" applyAlignment="1" applyProtection="1">
      <alignment horizontal="center" vertical="center"/>
      <protection locked="0"/>
    </xf>
    <xf numFmtId="3" fontId="0" fillId="14" borderId="27" xfId="0" applyNumberFormat="1" applyFont="1" applyFill="1" applyBorder="1" applyAlignment="1">
      <alignment horizontal="center" vertical="center"/>
    </xf>
    <xf numFmtId="43" fontId="1" fillId="14" borderId="34" xfId="1" applyFont="1" applyFill="1" applyBorder="1" applyAlignment="1">
      <alignment horizontal="center" vertical="center"/>
    </xf>
    <xf numFmtId="0" fontId="0" fillId="15" borderId="20" xfId="0" applyFont="1" applyFill="1" applyBorder="1" applyAlignment="1">
      <alignment horizontal="center" vertical="center" wrapText="1"/>
    </xf>
    <xf numFmtId="0" fontId="0" fillId="15" borderId="21" xfId="0" applyFont="1" applyFill="1" applyBorder="1" applyAlignment="1">
      <alignment horizontal="center" vertical="center" wrapText="1"/>
    </xf>
    <xf numFmtId="3" fontId="0" fillId="15" borderId="27" xfId="0" applyNumberFormat="1" applyFont="1" applyFill="1" applyBorder="1" applyAlignment="1">
      <alignment horizontal="center" vertical="center" wrapText="1"/>
    </xf>
    <xf numFmtId="0" fontId="0" fillId="15" borderId="30" xfId="0" applyFont="1" applyFill="1" applyBorder="1" applyAlignment="1">
      <alignment horizontal="center" vertical="center" wrapText="1"/>
    </xf>
    <xf numFmtId="3" fontId="25" fillId="15" borderId="27" xfId="0" applyNumberFormat="1" applyFont="1" applyFill="1" applyBorder="1" applyAlignment="1" applyProtection="1">
      <alignment horizontal="center" vertical="center"/>
      <protection locked="0"/>
    </xf>
    <xf numFmtId="0" fontId="0" fillId="15" borderId="16" xfId="0" applyFont="1" applyFill="1" applyBorder="1" applyAlignment="1">
      <alignment horizontal="center" vertical="center" wrapText="1"/>
    </xf>
    <xf numFmtId="3" fontId="26" fillId="15" borderId="16" xfId="0" applyNumberFormat="1" applyFont="1" applyFill="1" applyBorder="1" applyAlignment="1" applyProtection="1">
      <alignment horizontal="center" vertical="center"/>
      <protection locked="0"/>
    </xf>
    <xf numFmtId="3" fontId="26" fillId="15" borderId="27" xfId="0" applyNumberFormat="1" applyFont="1" applyFill="1" applyBorder="1" applyAlignment="1" applyProtection="1">
      <alignment horizontal="center" vertical="center"/>
      <protection locked="0"/>
    </xf>
    <xf numFmtId="43" fontId="1" fillId="15" borderId="34" xfId="1" applyFont="1" applyFill="1" applyBorder="1" applyAlignment="1">
      <alignment horizontal="center" vertical="center" wrapText="1"/>
    </xf>
    <xf numFmtId="0" fontId="0" fillId="15" borderId="22" xfId="0" applyFont="1" applyFill="1" applyBorder="1" applyAlignment="1">
      <alignment horizontal="center" vertical="center" wrapText="1"/>
    </xf>
    <xf numFmtId="0" fontId="0" fillId="15" borderId="23" xfId="0" applyFont="1" applyFill="1" applyBorder="1" applyAlignment="1">
      <alignment horizontal="center" vertical="center"/>
    </xf>
    <xf numFmtId="0" fontId="0" fillId="15" borderId="16" xfId="0" applyFont="1" applyFill="1" applyBorder="1" applyAlignment="1">
      <alignment horizontal="center" vertical="center"/>
    </xf>
    <xf numFmtId="3" fontId="26" fillId="15" borderId="30" xfId="0" applyNumberFormat="1" applyFont="1" applyFill="1" applyBorder="1" applyAlignment="1" applyProtection="1">
      <alignment horizontal="center" vertical="center"/>
      <protection locked="0"/>
    </xf>
    <xf numFmtId="0" fontId="0" fillId="15" borderId="30" xfId="0" applyFont="1" applyFill="1" applyBorder="1" applyAlignment="1">
      <alignment horizontal="center" vertical="center"/>
    </xf>
    <xf numFmtId="0" fontId="6" fillId="15" borderId="20" xfId="0" applyFont="1" applyFill="1" applyBorder="1" applyAlignment="1">
      <alignment horizontal="center" vertical="center" wrapText="1"/>
    </xf>
    <xf numFmtId="0" fontId="6" fillId="15" borderId="21" xfId="0" applyFont="1" applyFill="1" applyBorder="1" applyAlignment="1">
      <alignment horizontal="center" vertical="center" wrapText="1"/>
    </xf>
    <xf numFmtId="3" fontId="33" fillId="15" borderId="27" xfId="0" applyNumberFormat="1" applyFont="1" applyFill="1" applyBorder="1" applyAlignment="1" applyProtection="1">
      <alignment horizontal="center" vertical="center" wrapText="1"/>
      <protection locked="0"/>
    </xf>
    <xf numFmtId="3" fontId="21" fillId="15" borderId="16" xfId="0" applyNumberFormat="1" applyFont="1" applyFill="1" applyBorder="1" applyAlignment="1" applyProtection="1">
      <alignment horizontal="center" vertical="center" wrapText="1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19" fillId="12" borderId="35" xfId="0" applyFont="1" applyFill="1" applyBorder="1" applyAlignment="1">
      <alignment horizontal="center" vertical="center" wrapText="1"/>
    </xf>
    <xf numFmtId="3" fontId="0" fillId="14" borderId="20" xfId="0" applyNumberFormat="1" applyFont="1" applyFill="1" applyBorder="1" applyAlignment="1">
      <alignment horizontal="center" vertical="center" wrapText="1"/>
    </xf>
    <xf numFmtId="3" fontId="0" fillId="14" borderId="3" xfId="0" applyNumberFormat="1" applyFont="1" applyFill="1" applyBorder="1" applyAlignment="1">
      <alignment horizontal="center" vertical="center" wrapText="1"/>
    </xf>
    <xf numFmtId="3" fontId="26" fillId="14" borderId="3" xfId="0" applyNumberFormat="1" applyFont="1" applyFill="1" applyBorder="1" applyAlignment="1" applyProtection="1">
      <alignment horizontal="center" vertical="center"/>
      <protection locked="0"/>
    </xf>
    <xf numFmtId="3" fontId="26" fillId="14" borderId="20" xfId="0" applyNumberFormat="1" applyFont="1" applyFill="1" applyBorder="1" applyAlignment="1" applyProtection="1">
      <alignment horizontal="center" vertical="center"/>
      <protection locked="0"/>
    </xf>
    <xf numFmtId="3" fontId="26" fillId="14" borderId="73" xfId="0" applyNumberFormat="1" applyFont="1" applyFill="1" applyBorder="1" applyAlignment="1" applyProtection="1">
      <alignment horizontal="center" vertical="center"/>
      <protection locked="0"/>
    </xf>
    <xf numFmtId="43" fontId="1" fillId="14" borderId="21" xfId="1" applyFont="1" applyFill="1" applyBorder="1" applyAlignment="1">
      <alignment horizontal="center" vertical="center" wrapText="1"/>
    </xf>
    <xf numFmtId="0" fontId="24" fillId="14" borderId="35" xfId="0" applyFont="1" applyFill="1" applyBorder="1" applyAlignment="1">
      <alignment horizontal="center" vertical="center" wrapText="1"/>
    </xf>
    <xf numFmtId="0" fontId="0" fillId="14" borderId="35" xfId="0" applyFont="1" applyFill="1" applyBorder="1" applyAlignment="1">
      <alignment horizontal="center" vertical="center" wrapText="1"/>
    </xf>
    <xf numFmtId="0" fontId="6" fillId="14" borderId="44" xfId="0" applyFont="1" applyFill="1" applyBorder="1" applyAlignment="1">
      <alignment horizontal="center" vertical="center" wrapText="1"/>
    </xf>
    <xf numFmtId="0" fontId="31" fillId="15" borderId="74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3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24" fillId="13" borderId="22" xfId="0" applyFont="1" applyFill="1" applyBorder="1" applyAlignment="1">
      <alignment horizontal="center" vertical="center" wrapText="1"/>
    </xf>
    <xf numFmtId="0" fontId="24" fillId="13" borderId="30" xfId="0" applyFont="1" applyFill="1" applyBorder="1" applyAlignment="1">
      <alignment horizontal="center" vertical="center" wrapText="1"/>
    </xf>
    <xf numFmtId="0" fontId="24" fillId="13" borderId="17" xfId="0" applyFont="1" applyFill="1" applyBorder="1" applyAlignment="1">
      <alignment horizontal="center" vertical="center" wrapText="1"/>
    </xf>
    <xf numFmtId="0" fontId="24" fillId="13" borderId="77" xfId="0" applyFont="1" applyFill="1" applyBorder="1" applyAlignment="1">
      <alignment horizontal="center" vertical="center" wrapText="1"/>
    </xf>
    <xf numFmtId="0" fontId="0" fillId="13" borderId="78" xfId="0" applyFont="1" applyFill="1" applyBorder="1" applyAlignment="1">
      <alignment horizontal="center" vertical="center" wrapText="1"/>
    </xf>
    <xf numFmtId="0" fontId="24" fillId="13" borderId="78" xfId="0" applyFont="1" applyFill="1" applyBorder="1" applyAlignment="1">
      <alignment horizontal="center" vertical="center" wrapText="1"/>
    </xf>
    <xf numFmtId="0" fontId="24" fillId="13" borderId="79" xfId="0" applyFont="1" applyFill="1" applyBorder="1" applyAlignment="1">
      <alignment horizontal="center" vertical="center" wrapText="1"/>
    </xf>
    <xf numFmtId="3" fontId="26" fillId="13" borderId="20" xfId="0" applyNumberFormat="1" applyFont="1" applyFill="1" applyBorder="1" applyAlignment="1" applyProtection="1">
      <alignment horizontal="center" vertical="center"/>
      <protection locked="0"/>
    </xf>
    <xf numFmtId="3" fontId="26" fillId="13" borderId="73" xfId="0" applyNumberFormat="1" applyFont="1" applyFill="1" applyBorder="1" applyAlignment="1" applyProtection="1">
      <alignment horizontal="center" vertical="center"/>
      <protection locked="0"/>
    </xf>
    <xf numFmtId="43" fontId="1" fillId="13" borderId="21" xfId="1" applyFont="1" applyFill="1" applyBorder="1" applyAlignment="1">
      <alignment horizontal="center" vertical="center" wrapText="1"/>
    </xf>
    <xf numFmtId="0" fontId="24" fillId="14" borderId="22" xfId="0" applyFont="1" applyFill="1" applyBorder="1" applyAlignment="1">
      <alignment horizontal="center" vertical="center" wrapText="1"/>
    </xf>
    <xf numFmtId="0" fontId="24" fillId="14" borderId="78" xfId="0" applyFont="1" applyFill="1" applyBorder="1" applyAlignment="1">
      <alignment horizontal="center" vertical="center" wrapText="1"/>
    </xf>
    <xf numFmtId="0" fontId="24" fillId="14" borderId="79" xfId="0" applyFont="1" applyFill="1" applyBorder="1" applyAlignment="1">
      <alignment horizontal="center" vertical="center" wrapText="1"/>
    </xf>
    <xf numFmtId="3" fontId="26" fillId="14" borderId="22" xfId="0" applyNumberFormat="1" applyFont="1" applyFill="1" applyBorder="1" applyAlignment="1" applyProtection="1">
      <alignment horizontal="center" vertical="center"/>
      <protection locked="0"/>
    </xf>
    <xf numFmtId="3" fontId="21" fillId="14" borderId="12" xfId="0" applyNumberFormat="1" applyFont="1" applyFill="1" applyBorder="1" applyAlignment="1" applyProtection="1">
      <alignment horizontal="center" vertical="center" wrapText="1"/>
      <protection locked="0"/>
    </xf>
    <xf numFmtId="3" fontId="21" fillId="14" borderId="80" xfId="0" applyNumberFormat="1" applyFont="1" applyFill="1" applyBorder="1" applyAlignment="1" applyProtection="1">
      <alignment horizontal="center" vertical="center" wrapText="1"/>
      <protection locked="0"/>
    </xf>
    <xf numFmtId="43" fontId="6" fillId="14" borderId="13" xfId="1" applyFont="1" applyFill="1" applyBorder="1" applyAlignment="1">
      <alignment horizontal="center" vertical="center" wrapText="1"/>
    </xf>
    <xf numFmtId="0" fontId="31" fillId="13" borderId="71" xfId="0" applyFont="1" applyFill="1" applyBorder="1" applyAlignment="1">
      <alignment horizontal="center" vertical="center" wrapText="1"/>
    </xf>
    <xf numFmtId="0" fontId="0" fillId="0" borderId="45" xfId="0" applyFill="1" applyBorder="1" applyAlignment="1">
      <alignment horizontal="center" vertical="center"/>
    </xf>
    <xf numFmtId="0" fontId="24" fillId="14" borderId="27" xfId="0" applyFont="1" applyFill="1" applyBorder="1" applyAlignment="1">
      <alignment horizontal="center" vertical="center" wrapText="1"/>
    </xf>
    <xf numFmtId="0" fontId="24" fillId="14" borderId="34" xfId="0" applyFont="1" applyFill="1" applyBorder="1" applyAlignment="1">
      <alignment horizontal="center" vertical="center" wrapText="1"/>
    </xf>
    <xf numFmtId="0" fontId="0" fillId="14" borderId="35" xfId="0" applyFont="1" applyFill="1" applyBorder="1" applyAlignment="1">
      <alignment horizontal="center" vertical="center"/>
    </xf>
    <xf numFmtId="3" fontId="26" fillId="14" borderId="35" xfId="0" applyNumberFormat="1" applyFont="1" applyFill="1" applyBorder="1" applyAlignment="1" applyProtection="1">
      <alignment horizontal="center" vertical="center"/>
      <protection locked="0"/>
    </xf>
    <xf numFmtId="0" fontId="0" fillId="14" borderId="34" xfId="0" applyFont="1" applyFill="1" applyBorder="1" applyAlignment="1">
      <alignment horizontal="center" vertical="center"/>
    </xf>
    <xf numFmtId="3" fontId="33" fillId="14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14" borderId="31" xfId="0" applyFont="1" applyFill="1" applyBorder="1" applyAlignment="1">
      <alignment horizontal="center" vertical="center" wrapText="1"/>
    </xf>
    <xf numFmtId="3" fontId="21" fillId="14" borderId="31" xfId="0" applyNumberFormat="1" applyFont="1" applyFill="1" applyBorder="1" applyAlignment="1" applyProtection="1">
      <alignment horizontal="center" vertical="center" wrapText="1"/>
      <protection locked="0"/>
    </xf>
    <xf numFmtId="0" fontId="6" fillId="14" borderId="13" xfId="0" applyFont="1" applyFill="1" applyBorder="1" applyAlignment="1">
      <alignment horizontal="center" vertical="center" wrapText="1"/>
    </xf>
    <xf numFmtId="3" fontId="0" fillId="14" borderId="35" xfId="0" applyNumberFormat="1" applyFont="1" applyFill="1" applyBorder="1" applyAlignment="1">
      <alignment horizontal="center" vertical="center"/>
    </xf>
    <xf numFmtId="3" fontId="6" fillId="14" borderId="12" xfId="0" applyNumberFormat="1" applyFont="1" applyFill="1" applyBorder="1" applyAlignment="1">
      <alignment horizontal="center" vertical="center" wrapText="1"/>
    </xf>
    <xf numFmtId="3" fontId="6" fillId="14" borderId="31" xfId="0" applyNumberFormat="1" applyFont="1" applyFill="1" applyBorder="1" applyAlignment="1">
      <alignment horizontal="center" vertical="center" wrapText="1"/>
    </xf>
    <xf numFmtId="3" fontId="25" fillId="14" borderId="35" xfId="0" applyNumberFormat="1" applyFont="1" applyFill="1" applyBorder="1" applyAlignment="1" applyProtection="1">
      <alignment horizontal="center" vertical="center"/>
      <protection locked="0"/>
    </xf>
    <xf numFmtId="3" fontId="33" fillId="14" borderId="62" xfId="0" applyNumberFormat="1" applyFont="1" applyFill="1" applyBorder="1" applyAlignment="1" applyProtection="1">
      <alignment horizontal="center" vertical="center" wrapText="1"/>
      <protection locked="0"/>
    </xf>
    <xf numFmtId="3" fontId="33" fillId="14" borderId="63" xfId="0" applyNumberFormat="1" applyFont="1" applyFill="1" applyBorder="1" applyAlignment="1" applyProtection="1">
      <alignment horizontal="center" vertical="center" wrapText="1"/>
      <protection locked="0"/>
    </xf>
    <xf numFmtId="0" fontId="6" fillId="14" borderId="64" xfId="0" applyFont="1" applyFill="1" applyBorder="1" applyAlignment="1">
      <alignment horizontal="center" vertical="center" wrapText="1"/>
    </xf>
    <xf numFmtId="3" fontId="26" fillId="14" borderId="34" xfId="0" applyNumberFormat="1" applyFont="1" applyFill="1" applyBorder="1" applyAlignment="1" applyProtection="1">
      <alignment horizontal="center" vertical="center"/>
      <protection locked="0"/>
    </xf>
    <xf numFmtId="0" fontId="6" fillId="14" borderId="63" xfId="0" applyFont="1" applyFill="1" applyBorder="1" applyAlignment="1">
      <alignment horizontal="center" vertical="center" wrapText="1"/>
    </xf>
    <xf numFmtId="3" fontId="21" fillId="14" borderId="64" xfId="0" applyNumberFormat="1" applyFont="1" applyFill="1" applyBorder="1" applyAlignment="1" applyProtection="1">
      <alignment horizontal="center" vertical="center" wrapText="1"/>
      <protection locked="0"/>
    </xf>
    <xf numFmtId="0" fontId="0" fillId="14" borderId="27" xfId="0" applyFont="1" applyFill="1" applyBorder="1" applyAlignment="1">
      <alignment horizontal="center" vertical="center" wrapText="1"/>
    </xf>
    <xf numFmtId="0" fontId="6" fillId="14" borderId="62" xfId="0" applyFont="1" applyFill="1" applyBorder="1" applyAlignment="1">
      <alignment horizontal="center" vertical="center" wrapText="1"/>
    </xf>
    <xf numFmtId="0" fontId="24" fillId="15" borderId="27" xfId="0" applyFont="1" applyFill="1" applyBorder="1" applyAlignment="1">
      <alignment horizontal="center" vertical="center" wrapText="1"/>
    </xf>
    <xf numFmtId="0" fontId="24" fillId="15" borderId="34" xfId="0" applyFont="1" applyFill="1" applyBorder="1" applyAlignment="1">
      <alignment horizontal="center" vertical="center" wrapText="1"/>
    </xf>
    <xf numFmtId="0" fontId="24" fillId="15" borderId="35" xfId="0" applyFont="1" applyFill="1" applyBorder="1" applyAlignment="1">
      <alignment horizontal="center" vertical="center" wrapText="1"/>
    </xf>
    <xf numFmtId="0" fontId="0" fillId="15" borderId="35" xfId="0" applyFont="1" applyFill="1" applyBorder="1" applyAlignment="1">
      <alignment horizontal="center" vertical="center" wrapText="1"/>
    </xf>
    <xf numFmtId="3" fontId="26" fillId="15" borderId="34" xfId="0" applyNumberFormat="1" applyFont="1" applyFill="1" applyBorder="1" applyAlignment="1" applyProtection="1">
      <alignment horizontal="center" vertical="center"/>
      <protection locked="0"/>
    </xf>
    <xf numFmtId="0" fontId="0" fillId="15" borderId="35" xfId="0" applyFont="1" applyFill="1" applyBorder="1" applyAlignment="1">
      <alignment horizontal="center" vertical="center"/>
    </xf>
    <xf numFmtId="3" fontId="0" fillId="15" borderId="35" xfId="0" applyNumberFormat="1" applyFont="1" applyFill="1" applyBorder="1" applyAlignment="1">
      <alignment horizontal="center" vertical="center" wrapText="1"/>
    </xf>
    <xf numFmtId="0" fontId="0" fillId="15" borderId="34" xfId="0" applyFont="1" applyFill="1" applyBorder="1" applyAlignment="1">
      <alignment horizontal="center" vertical="center" wrapText="1"/>
    </xf>
    <xf numFmtId="3" fontId="26" fillId="15" borderId="35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0" fontId="10" fillId="9" borderId="35" xfId="0" applyFont="1" applyFill="1" applyBorder="1" applyAlignment="1">
      <alignment horizontal="center" vertical="center" wrapText="1"/>
    </xf>
    <xf numFmtId="3" fontId="3" fillId="3" borderId="19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28" xfId="0" applyNumberFormat="1" applyFont="1" applyFill="1" applyBorder="1" applyAlignment="1" applyProtection="1">
      <alignment horizontal="center" vertical="center" wrapText="1"/>
      <protection locked="0"/>
    </xf>
    <xf numFmtId="3" fontId="13" fillId="3" borderId="47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4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vertical="center" wrapText="1"/>
    </xf>
    <xf numFmtId="3" fontId="25" fillId="9" borderId="3" xfId="0" applyNumberFormat="1" applyFont="1" applyFill="1" applyBorder="1" applyAlignment="1" applyProtection="1">
      <alignment horizontal="center" vertical="center" wrapText="1"/>
      <protection locked="0"/>
    </xf>
    <xf numFmtId="3" fontId="25" fillId="3" borderId="3" xfId="0" applyNumberFormat="1" applyFont="1" applyFill="1" applyBorder="1" applyAlignment="1" applyProtection="1">
      <alignment horizontal="center" vertical="center" wrapText="1"/>
      <protection locked="0"/>
    </xf>
    <xf numFmtId="3" fontId="25" fillId="11" borderId="3" xfId="0" applyNumberFormat="1" applyFont="1" applyFill="1" applyBorder="1" applyAlignment="1" applyProtection="1">
      <alignment horizontal="center" vertical="center" wrapText="1"/>
      <protection locked="0"/>
    </xf>
    <xf numFmtId="3" fontId="25" fillId="16" borderId="3" xfId="0" applyNumberFormat="1" applyFont="1" applyFill="1" applyBorder="1" applyAlignment="1" applyProtection="1">
      <alignment horizontal="center" vertical="center" wrapText="1"/>
      <protection locked="0"/>
    </xf>
    <xf numFmtId="3" fontId="25" fillId="3" borderId="54" xfId="0" applyNumberFormat="1" applyFont="1" applyFill="1" applyBorder="1" applyAlignment="1" applyProtection="1">
      <alignment horizontal="center" vertical="center" wrapText="1"/>
      <protection locked="0"/>
    </xf>
    <xf numFmtId="3" fontId="25" fillId="11" borderId="54" xfId="0" applyNumberFormat="1" applyFont="1" applyFill="1" applyBorder="1" applyAlignment="1" applyProtection="1">
      <alignment horizontal="center" vertical="center" wrapText="1"/>
      <protection locked="0"/>
    </xf>
    <xf numFmtId="3" fontId="25" fillId="16" borderId="49" xfId="0" applyNumberFormat="1" applyFont="1" applyFill="1" applyBorder="1" applyAlignment="1" applyProtection="1">
      <alignment horizontal="center" vertical="center" wrapText="1"/>
      <protection locked="0"/>
    </xf>
    <xf numFmtId="3" fontId="25" fillId="16" borderId="81" xfId="0" applyNumberFormat="1" applyFont="1" applyFill="1" applyBorder="1" applyAlignment="1" applyProtection="1">
      <alignment horizontal="center" vertical="center" wrapText="1"/>
      <protection locked="0"/>
    </xf>
    <xf numFmtId="3" fontId="25" fillId="16" borderId="51" xfId="0" applyNumberFormat="1" applyFont="1" applyFill="1" applyBorder="1" applyAlignment="1" applyProtection="1">
      <alignment horizontal="center" vertical="center" wrapText="1"/>
      <protection locked="0"/>
    </xf>
    <xf numFmtId="3" fontId="25" fillId="16" borderId="48" xfId="0" applyNumberFormat="1" applyFont="1" applyFill="1" applyBorder="1" applyAlignment="1" applyProtection="1">
      <alignment horizontal="center" vertical="center" wrapText="1"/>
      <protection locked="0"/>
    </xf>
    <xf numFmtId="3" fontId="25" fillId="3" borderId="4" xfId="0" applyNumberFormat="1" applyFont="1" applyFill="1" applyBorder="1" applyAlignment="1" applyProtection="1">
      <alignment horizontal="center" vertical="center" wrapText="1"/>
      <protection locked="0"/>
    </xf>
    <xf numFmtId="3" fontId="25" fillId="11" borderId="4" xfId="0" applyNumberFormat="1" applyFont="1" applyFill="1" applyBorder="1" applyAlignment="1" applyProtection="1">
      <alignment horizontal="center" vertical="center" wrapText="1"/>
      <protection locked="0"/>
    </xf>
    <xf numFmtId="3" fontId="25" fillId="16" borderId="50" xfId="0" applyNumberFormat="1" applyFont="1" applyFill="1" applyBorder="1" applyAlignment="1" applyProtection="1">
      <alignment horizontal="center" vertical="center" wrapText="1"/>
      <protection locked="0"/>
    </xf>
    <xf numFmtId="3" fontId="25" fillId="9" borderId="53" xfId="0" applyNumberFormat="1" applyFont="1" applyFill="1" applyBorder="1" applyAlignment="1" applyProtection="1">
      <alignment horizontal="center" vertical="center" wrapText="1"/>
      <protection locked="0"/>
    </xf>
    <xf numFmtId="3" fontId="25" fillId="9" borderId="28" xfId="0" applyNumberFormat="1" applyFont="1" applyFill="1" applyBorder="1" applyAlignment="1" applyProtection="1">
      <alignment horizontal="center" vertical="center" wrapText="1"/>
      <protection locked="0"/>
    </xf>
    <xf numFmtId="3" fontId="25" fillId="9" borderId="47" xfId="0" applyNumberFormat="1" applyFont="1" applyFill="1" applyBorder="1" applyAlignment="1" applyProtection="1">
      <alignment horizontal="center" vertical="center" wrapText="1"/>
      <protection locked="0"/>
    </xf>
    <xf numFmtId="3" fontId="25" fillId="9" borderId="19" xfId="0" applyNumberFormat="1" applyFont="1" applyFill="1" applyBorder="1" applyAlignment="1" applyProtection="1">
      <alignment horizontal="center" vertical="center" wrapText="1"/>
      <protection locked="0"/>
    </xf>
    <xf numFmtId="3" fontId="25" fillId="9" borderId="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vertical="top"/>
    </xf>
    <xf numFmtId="3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5" xfId="0" applyBorder="1" applyAlignment="1">
      <alignment vertical="top"/>
    </xf>
    <xf numFmtId="0" fontId="0" fillId="0" borderId="41" xfId="0" applyBorder="1" applyAlignment="1">
      <alignment vertical="top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41" xfId="0" applyBorder="1"/>
    <xf numFmtId="0" fontId="6" fillId="17" borderId="47" xfId="0" applyFont="1" applyFill="1" applyBorder="1" applyAlignment="1">
      <alignment horizontal="center" vertical="center" wrapText="1"/>
    </xf>
    <xf numFmtId="0" fontId="33" fillId="17" borderId="19" xfId="0" applyFont="1" applyFill="1" applyBorder="1" applyAlignment="1">
      <alignment horizontal="center" vertical="center" wrapText="1"/>
    </xf>
    <xf numFmtId="0" fontId="6" fillId="17" borderId="19" xfId="0" applyFont="1" applyFill="1" applyBorder="1" applyAlignment="1">
      <alignment horizontal="center" vertical="center" wrapText="1"/>
    </xf>
    <xf numFmtId="0" fontId="6" fillId="17" borderId="46" xfId="0" applyFont="1" applyFill="1" applyBorder="1" applyAlignment="1">
      <alignment horizontal="center" vertical="center" wrapText="1"/>
    </xf>
    <xf numFmtId="0" fontId="24" fillId="17" borderId="7" xfId="0" applyFont="1" applyFill="1" applyBorder="1" applyAlignment="1">
      <alignment horizontal="center" vertical="center" wrapText="1"/>
    </xf>
    <xf numFmtId="0" fontId="6" fillId="17" borderId="28" xfId="0" applyFont="1" applyFill="1" applyBorder="1" applyAlignment="1">
      <alignment horizontal="center" vertical="center" wrapText="1"/>
    </xf>
    <xf numFmtId="0" fontId="34" fillId="17" borderId="86" xfId="0" applyFont="1" applyFill="1" applyBorder="1" applyAlignment="1">
      <alignment horizontal="center" vertical="center" wrapText="1"/>
    </xf>
    <xf numFmtId="0" fontId="24" fillId="17" borderId="32" xfId="0" applyFont="1" applyFill="1" applyBorder="1" applyAlignment="1">
      <alignment horizontal="center" vertical="center" wrapText="1"/>
    </xf>
    <xf numFmtId="0" fontId="42" fillId="15" borderId="91" xfId="0" applyFont="1" applyFill="1" applyBorder="1" applyAlignment="1">
      <alignment horizontal="center" vertical="center" wrapText="1"/>
    </xf>
    <xf numFmtId="0" fontId="45" fillId="15" borderId="91" xfId="0" applyFont="1" applyFill="1" applyBorder="1" applyAlignment="1">
      <alignment horizontal="center" vertical="center" wrapText="1"/>
    </xf>
    <xf numFmtId="0" fontId="6" fillId="15" borderId="91" xfId="0" applyFont="1" applyFill="1" applyBorder="1" applyAlignment="1">
      <alignment horizontal="center" vertical="center" wrapText="1"/>
    </xf>
    <xf numFmtId="0" fontId="24" fillId="15" borderId="92" xfId="0" applyFont="1" applyFill="1" applyBorder="1" applyAlignment="1">
      <alignment horizontal="center" vertical="center" wrapText="1"/>
    </xf>
    <xf numFmtId="0" fontId="24" fillId="15" borderId="93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3" fontId="46" fillId="18" borderId="46" xfId="0" applyNumberFormat="1" applyFont="1" applyFill="1" applyBorder="1" applyAlignment="1" applyProtection="1">
      <alignment horizontal="center" vertical="center" wrapText="1"/>
      <protection locked="0"/>
    </xf>
    <xf numFmtId="3" fontId="46" fillId="18" borderId="47" xfId="0" applyNumberFormat="1" applyFont="1" applyFill="1" applyBorder="1" applyAlignment="1" applyProtection="1">
      <alignment horizontal="center" vertical="center" wrapText="1"/>
      <protection locked="0"/>
    </xf>
    <xf numFmtId="3" fontId="46" fillId="18" borderId="90" xfId="0" applyNumberFormat="1" applyFont="1" applyFill="1" applyBorder="1" applyAlignment="1" applyProtection="1">
      <alignment horizontal="center" vertical="center" wrapText="1"/>
      <protection locked="0"/>
    </xf>
    <xf numFmtId="3" fontId="46" fillId="18" borderId="28" xfId="0" applyNumberFormat="1" applyFont="1" applyFill="1" applyBorder="1" applyAlignment="1" applyProtection="1">
      <alignment horizontal="center" vertical="center" wrapText="1"/>
      <protection locked="0"/>
    </xf>
    <xf numFmtId="3" fontId="46" fillId="18" borderId="53" xfId="0" applyNumberFormat="1" applyFont="1" applyFill="1" applyBorder="1" applyAlignment="1" applyProtection="1">
      <alignment horizontal="center" vertical="center" wrapText="1"/>
      <protection locked="0"/>
    </xf>
    <xf numFmtId="3" fontId="46" fillId="18" borderId="116" xfId="0" applyNumberFormat="1" applyFont="1" applyFill="1" applyBorder="1" applyAlignment="1" applyProtection="1">
      <alignment horizontal="center" vertical="center" wrapText="1"/>
      <protection locked="0"/>
    </xf>
    <xf numFmtId="3" fontId="46" fillId="18" borderId="94" xfId="0" applyNumberFormat="1" applyFont="1" applyFill="1" applyBorder="1" applyAlignment="1" applyProtection="1">
      <alignment horizontal="center" vertical="center" wrapText="1"/>
      <protection locked="0"/>
    </xf>
    <xf numFmtId="3" fontId="9" fillId="18" borderId="117" xfId="0" applyNumberFormat="1" applyFont="1" applyFill="1" applyBorder="1" applyAlignment="1" applyProtection="1">
      <alignment horizontal="center" vertical="center" wrapText="1"/>
      <protection locked="0"/>
    </xf>
    <xf numFmtId="3" fontId="46" fillId="18" borderId="118" xfId="0" applyNumberFormat="1" applyFont="1" applyFill="1" applyBorder="1" applyAlignment="1" applyProtection="1">
      <alignment horizontal="center" vertical="center" wrapText="1"/>
      <protection locked="0"/>
    </xf>
    <xf numFmtId="3" fontId="46" fillId="19" borderId="3" xfId="0" applyNumberFormat="1" applyFont="1" applyFill="1" applyBorder="1" applyAlignment="1" applyProtection="1">
      <alignment horizontal="center" vertical="center" wrapText="1"/>
      <protection locked="0"/>
    </xf>
    <xf numFmtId="0" fontId="47" fillId="19" borderId="31" xfId="0" applyFont="1" applyFill="1" applyBorder="1" applyAlignment="1">
      <alignment horizontal="center" vertical="center"/>
    </xf>
    <xf numFmtId="3" fontId="46" fillId="19" borderId="29" xfId="0" applyNumberFormat="1" applyFont="1" applyFill="1" applyBorder="1" applyAlignment="1" applyProtection="1">
      <alignment horizontal="center" vertical="center" wrapText="1"/>
      <protection locked="0"/>
    </xf>
    <xf numFmtId="0" fontId="47" fillId="19" borderId="119" xfId="0" applyFont="1" applyFill="1" applyBorder="1" applyAlignment="1">
      <alignment horizontal="center" vertical="center"/>
    </xf>
    <xf numFmtId="0" fontId="47" fillId="19" borderId="7" xfId="0" applyFont="1" applyFill="1" applyBorder="1" applyAlignment="1">
      <alignment horizontal="center" vertical="center"/>
    </xf>
    <xf numFmtId="0" fontId="47" fillId="19" borderId="54" xfId="0" applyFont="1" applyFill="1" applyBorder="1" applyAlignment="1">
      <alignment horizontal="center" vertical="center"/>
    </xf>
    <xf numFmtId="3" fontId="46" fillId="19" borderId="54" xfId="0" applyNumberFormat="1" applyFont="1" applyFill="1" applyBorder="1" applyAlignment="1" applyProtection="1">
      <alignment horizontal="center" vertical="center" wrapText="1"/>
      <protection locked="0"/>
    </xf>
    <xf numFmtId="3" fontId="48" fillId="19" borderId="119" xfId="0" applyNumberFormat="1" applyFont="1" applyFill="1" applyBorder="1" applyAlignment="1" applyProtection="1">
      <alignment horizontal="center" vertical="center" wrapText="1"/>
      <protection locked="0"/>
    </xf>
    <xf numFmtId="0" fontId="47" fillId="19" borderId="4" xfId="0" applyFont="1" applyFill="1" applyBorder="1" applyAlignment="1">
      <alignment horizontal="center" vertical="center"/>
    </xf>
    <xf numFmtId="3" fontId="48" fillId="19" borderId="3" xfId="0" applyNumberFormat="1" applyFont="1" applyFill="1" applyBorder="1" applyAlignment="1" applyProtection="1">
      <alignment horizontal="center" vertical="center" wrapText="1"/>
      <protection locked="0"/>
    </xf>
    <xf numFmtId="3" fontId="9" fillId="19" borderId="117" xfId="0" applyNumberFormat="1" applyFont="1" applyFill="1" applyBorder="1" applyAlignment="1" applyProtection="1">
      <alignment horizontal="center" vertical="center" wrapText="1"/>
      <protection locked="0"/>
    </xf>
    <xf numFmtId="0" fontId="6" fillId="20" borderId="101" xfId="0" applyFont="1" applyFill="1" applyBorder="1" applyAlignment="1">
      <alignment horizontal="center" vertical="center" wrapText="1"/>
    </xf>
    <xf numFmtId="0" fontId="33" fillId="20" borderId="103" xfId="0" applyFont="1" applyFill="1" applyBorder="1" applyAlignment="1">
      <alignment horizontal="center" vertical="center" wrapText="1"/>
    </xf>
    <xf numFmtId="0" fontId="6" fillId="20" borderId="105" xfId="0" applyFont="1" applyFill="1" applyBorder="1" applyAlignment="1">
      <alignment horizontal="center" vertical="center" wrapText="1"/>
    </xf>
    <xf numFmtId="0" fontId="6" fillId="20" borderId="106" xfId="0" applyFont="1" applyFill="1" applyBorder="1" applyAlignment="1">
      <alignment horizontal="center" vertical="center" wrapText="1"/>
    </xf>
    <xf numFmtId="0" fontId="6" fillId="20" borderId="103" xfId="0" applyFont="1" applyFill="1" applyBorder="1" applyAlignment="1">
      <alignment horizontal="center" vertical="center" wrapText="1"/>
    </xf>
    <xf numFmtId="0" fontId="24" fillId="20" borderId="107" xfId="0" applyFont="1" applyFill="1" applyBorder="1" applyAlignment="1">
      <alignment vertical="center" wrapText="1"/>
    </xf>
    <xf numFmtId="0" fontId="24" fillId="20" borderId="108" xfId="0" applyFont="1" applyFill="1" applyBorder="1" applyAlignment="1">
      <alignment vertical="center" wrapText="1"/>
    </xf>
    <xf numFmtId="0" fontId="24" fillId="20" borderId="109" xfId="0" applyFont="1" applyFill="1" applyBorder="1" applyAlignment="1">
      <alignment vertical="center" wrapText="1"/>
    </xf>
    <xf numFmtId="0" fontId="6" fillId="20" borderId="110" xfId="0" applyFont="1" applyFill="1" applyBorder="1" applyAlignment="1">
      <alignment horizontal="center" vertical="center" wrapText="1"/>
    </xf>
    <xf numFmtId="0" fontId="6" fillId="20" borderId="112" xfId="0" applyFont="1" applyFill="1" applyBorder="1" applyAlignment="1">
      <alignment horizontal="center" vertical="center" wrapText="1"/>
    </xf>
    <xf numFmtId="0" fontId="6" fillId="20" borderId="1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18" borderId="89" xfId="0" applyFont="1" applyFill="1" applyBorder="1" applyAlignment="1">
      <alignment horizontal="center" vertical="center"/>
    </xf>
    <xf numFmtId="0" fontId="16" fillId="19" borderId="119" xfId="0" applyFont="1" applyFill="1" applyBorder="1" applyAlignment="1">
      <alignment horizontal="center" vertical="center"/>
    </xf>
    <xf numFmtId="0" fontId="0" fillId="18" borderId="0" xfId="0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7" borderId="0" xfId="0" applyFill="1" applyAlignment="1">
      <alignment horizontal="center"/>
    </xf>
    <xf numFmtId="0" fontId="10" fillId="20" borderId="95" xfId="0" applyFont="1" applyFill="1" applyBorder="1" applyAlignment="1">
      <alignment horizontal="center" vertical="center"/>
    </xf>
    <xf numFmtId="0" fontId="10" fillId="20" borderId="96" xfId="0" applyFont="1" applyFill="1" applyBorder="1" applyAlignment="1">
      <alignment horizontal="center" vertical="center"/>
    </xf>
    <xf numFmtId="0" fontId="10" fillId="20" borderId="49" xfId="0" applyFont="1" applyFill="1" applyBorder="1" applyAlignment="1">
      <alignment horizontal="center" vertical="center"/>
    </xf>
    <xf numFmtId="3" fontId="6" fillId="8" borderId="119" xfId="0" applyNumberFormat="1" applyFont="1" applyFill="1" applyBorder="1" applyAlignment="1" applyProtection="1">
      <alignment horizontal="center" vertical="center"/>
      <protection locked="0"/>
    </xf>
    <xf numFmtId="3" fontId="33" fillId="8" borderId="119" xfId="0" applyNumberFormat="1" applyFont="1" applyFill="1" applyBorder="1" applyAlignment="1" applyProtection="1">
      <alignment horizontal="center" vertical="center"/>
      <protection locked="0"/>
    </xf>
    <xf numFmtId="3" fontId="17" fillId="8" borderId="119" xfId="0" applyNumberFormat="1" applyFont="1" applyFill="1" applyBorder="1" applyAlignment="1" applyProtection="1">
      <alignment horizontal="center" vertical="center"/>
      <protection locked="0"/>
    </xf>
    <xf numFmtId="3" fontId="35" fillId="8" borderId="119" xfId="4" applyNumberFormat="1" applyFont="1" applyFill="1" applyBorder="1" applyAlignment="1" applyProtection="1">
      <alignment horizontal="center" vertical="center"/>
      <protection locked="0"/>
    </xf>
    <xf numFmtId="3" fontId="35" fillId="8" borderId="119" xfId="0" applyNumberFormat="1" applyFont="1" applyFill="1" applyBorder="1" applyAlignment="1" applyProtection="1">
      <alignment horizontal="center" vertical="center"/>
      <protection locked="0"/>
    </xf>
    <xf numFmtId="0" fontId="5" fillId="13" borderId="18" xfId="0" applyFont="1" applyFill="1" applyBorder="1" applyAlignment="1">
      <alignment horizontal="center" vertical="center" wrapText="1"/>
    </xf>
    <xf numFmtId="0" fontId="24" fillId="17" borderId="32" xfId="0" applyFont="1" applyFill="1" applyBorder="1" applyAlignment="1">
      <alignment vertical="center" wrapText="1"/>
    </xf>
    <xf numFmtId="0" fontId="24" fillId="17" borderId="3" xfId="0" applyFont="1" applyFill="1" applyBorder="1" applyAlignment="1">
      <alignment vertical="center" wrapText="1"/>
    </xf>
    <xf numFmtId="0" fontId="19" fillId="8" borderId="56" xfId="0" applyFont="1" applyFill="1" applyBorder="1" applyAlignment="1">
      <alignment horizontal="center" vertical="center"/>
    </xf>
    <xf numFmtId="0" fontId="19" fillId="8" borderId="58" xfId="0" applyFont="1" applyFill="1" applyBorder="1" applyAlignment="1">
      <alignment horizontal="center" vertical="center"/>
    </xf>
    <xf numFmtId="0" fontId="0" fillId="8" borderId="56" xfId="0" applyFont="1" applyFill="1" applyBorder="1" applyAlignment="1">
      <alignment horizontal="center" vertical="center" wrapText="1"/>
    </xf>
    <xf numFmtId="0" fontId="0" fillId="8" borderId="57" xfId="0" applyFont="1" applyFill="1" applyBorder="1" applyAlignment="1">
      <alignment horizontal="center" vertical="center" wrapText="1"/>
    </xf>
    <xf numFmtId="0" fontId="0" fillId="8" borderId="5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58" xfId="0" applyFont="1" applyFill="1" applyBorder="1" applyAlignment="1">
      <alignment horizontal="center" vertical="center" wrapText="1"/>
    </xf>
    <xf numFmtId="0" fontId="19" fillId="8" borderId="56" xfId="0" applyFont="1" applyFill="1" applyBorder="1" applyAlignment="1">
      <alignment horizontal="center" vertical="center" wrapText="1"/>
    </xf>
    <xf numFmtId="0" fontId="19" fillId="8" borderId="57" xfId="0" applyFont="1" applyFill="1" applyBorder="1" applyAlignment="1">
      <alignment horizontal="center" vertical="center" wrapText="1"/>
    </xf>
    <xf numFmtId="0" fontId="19" fillId="8" borderId="58" xfId="0" applyFont="1" applyFill="1" applyBorder="1" applyAlignment="1">
      <alignment horizontal="center" vertical="center" wrapText="1"/>
    </xf>
    <xf numFmtId="0" fontId="3" fillId="8" borderId="65" xfId="0" applyFont="1" applyFill="1" applyBorder="1" applyAlignment="1">
      <alignment horizontal="center" vertical="center"/>
    </xf>
    <xf numFmtId="0" fontId="3" fillId="8" borderId="66" xfId="0" applyFont="1" applyFill="1" applyBorder="1" applyAlignment="1">
      <alignment horizontal="center" vertical="center"/>
    </xf>
    <xf numFmtId="0" fontId="2" fillId="8" borderId="65" xfId="0" applyFont="1" applyFill="1" applyBorder="1" applyAlignment="1">
      <alignment horizontal="center" vertical="center" wrapText="1"/>
    </xf>
    <xf numFmtId="0" fontId="2" fillId="8" borderId="67" xfId="0" applyFont="1" applyFill="1" applyBorder="1" applyAlignment="1">
      <alignment horizontal="center" vertical="center" wrapText="1"/>
    </xf>
    <xf numFmtId="0" fontId="2" fillId="8" borderId="66" xfId="0" applyFont="1" applyFill="1" applyBorder="1" applyAlignment="1">
      <alignment horizontal="center" vertical="center" wrapText="1"/>
    </xf>
    <xf numFmtId="0" fontId="5" fillId="8" borderId="65" xfId="0" applyFont="1" applyFill="1" applyBorder="1" applyAlignment="1">
      <alignment horizontal="center" vertical="center" wrapText="1"/>
    </xf>
    <xf numFmtId="0" fontId="5" fillId="8" borderId="67" xfId="0" applyFont="1" applyFill="1" applyBorder="1" applyAlignment="1">
      <alignment horizontal="center" vertical="center" wrapText="1"/>
    </xf>
    <xf numFmtId="0" fontId="5" fillId="8" borderId="66" xfId="0" applyFont="1" applyFill="1" applyBorder="1" applyAlignment="1">
      <alignment horizontal="center" vertical="center" wrapText="1"/>
    </xf>
    <xf numFmtId="0" fontId="3" fillId="8" borderId="65" xfId="0" applyFont="1" applyFill="1" applyBorder="1" applyAlignment="1">
      <alignment horizontal="center" vertical="center" wrapText="1"/>
    </xf>
    <xf numFmtId="0" fontId="3" fillId="8" borderId="67" xfId="0" applyFont="1" applyFill="1" applyBorder="1" applyAlignment="1">
      <alignment horizontal="center" vertical="center" wrapText="1"/>
    </xf>
    <xf numFmtId="0" fontId="3" fillId="8" borderId="66" xfId="0" applyFont="1" applyFill="1" applyBorder="1" applyAlignment="1">
      <alignment horizontal="center" vertical="center" wrapText="1"/>
    </xf>
    <xf numFmtId="0" fontId="2" fillId="8" borderId="65" xfId="0" applyFont="1" applyFill="1" applyBorder="1" applyAlignment="1">
      <alignment horizontal="center" vertical="center"/>
    </xf>
    <xf numFmtId="0" fontId="2" fillId="8" borderId="67" xfId="0" applyFont="1" applyFill="1" applyBorder="1" applyAlignment="1">
      <alignment horizontal="center" vertical="center"/>
    </xf>
    <xf numFmtId="0" fontId="2" fillId="8" borderId="66" xfId="0" applyFont="1" applyFill="1" applyBorder="1" applyAlignment="1">
      <alignment horizontal="center" vertical="center"/>
    </xf>
    <xf numFmtId="0" fontId="3" fillId="10" borderId="56" xfId="0" applyFont="1" applyFill="1" applyBorder="1" applyAlignment="1">
      <alignment horizontal="center" vertical="center" wrapText="1"/>
    </xf>
    <xf numFmtId="0" fontId="3" fillId="10" borderId="57" xfId="0" applyFont="1" applyFill="1" applyBorder="1" applyAlignment="1">
      <alignment horizontal="center" vertical="center" wrapText="1"/>
    </xf>
    <xf numFmtId="0" fontId="3" fillId="10" borderId="58" xfId="0" applyFont="1" applyFill="1" applyBorder="1" applyAlignment="1">
      <alignment horizontal="center" vertical="center" wrapText="1"/>
    </xf>
    <xf numFmtId="0" fontId="2" fillId="10" borderId="56" xfId="0" applyFont="1" applyFill="1" applyBorder="1" applyAlignment="1">
      <alignment horizontal="center" vertical="center"/>
    </xf>
    <xf numFmtId="0" fontId="2" fillId="10" borderId="57" xfId="0" applyFont="1" applyFill="1" applyBorder="1" applyAlignment="1">
      <alignment horizontal="center" vertical="center"/>
    </xf>
    <xf numFmtId="0" fontId="2" fillId="10" borderId="58" xfId="0" applyFont="1" applyFill="1" applyBorder="1" applyAlignment="1">
      <alignment horizontal="center" vertical="center"/>
    </xf>
    <xf numFmtId="0" fontId="0" fillId="8" borderId="56" xfId="0" applyFont="1" applyFill="1" applyBorder="1" applyAlignment="1">
      <alignment horizontal="center" vertical="center"/>
    </xf>
    <xf numFmtId="0" fontId="0" fillId="8" borderId="57" xfId="0" applyFont="1" applyFill="1" applyBorder="1" applyAlignment="1">
      <alignment horizontal="center" vertical="center"/>
    </xf>
    <xf numFmtId="0" fontId="0" fillId="8" borderId="58" xfId="0" applyFont="1" applyFill="1" applyBorder="1" applyAlignment="1">
      <alignment horizontal="center" vertical="center"/>
    </xf>
    <xf numFmtId="0" fontId="19" fillId="10" borderId="37" xfId="0" applyFont="1" applyFill="1" applyBorder="1" applyAlignment="1">
      <alignment horizontal="center" vertical="center"/>
    </xf>
    <xf numFmtId="0" fontId="19" fillId="10" borderId="43" xfId="0" applyFont="1" applyFill="1" applyBorder="1" applyAlignment="1">
      <alignment horizontal="center" vertical="center"/>
    </xf>
    <xf numFmtId="0" fontId="19" fillId="10" borderId="37" xfId="0" applyFont="1" applyFill="1" applyBorder="1" applyAlignment="1">
      <alignment horizontal="center" vertical="center" wrapText="1"/>
    </xf>
    <xf numFmtId="0" fontId="19" fillId="10" borderId="36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19" fillId="12" borderId="37" xfId="0" applyFont="1" applyFill="1" applyBorder="1" applyAlignment="1">
      <alignment horizontal="center" vertical="center"/>
    </xf>
    <xf numFmtId="0" fontId="19" fillId="12" borderId="43" xfId="0" applyFont="1" applyFill="1" applyBorder="1" applyAlignment="1">
      <alignment horizontal="center" vertical="center"/>
    </xf>
    <xf numFmtId="0" fontId="19" fillId="12" borderId="37" xfId="0" applyFont="1" applyFill="1" applyBorder="1" applyAlignment="1">
      <alignment horizontal="center" vertical="center" wrapText="1"/>
    </xf>
    <xf numFmtId="0" fontId="19" fillId="12" borderId="36" xfId="0" applyFont="1" applyFill="1" applyBorder="1" applyAlignment="1">
      <alignment horizontal="center" vertical="center" wrapText="1"/>
    </xf>
    <xf numFmtId="0" fontId="19" fillId="12" borderId="35" xfId="0" applyFont="1" applyFill="1" applyBorder="1" applyAlignment="1">
      <alignment horizontal="center" vertical="center" wrapText="1"/>
    </xf>
    <xf numFmtId="0" fontId="3" fillId="12" borderId="37" xfId="0" applyFont="1" applyFill="1" applyBorder="1" applyAlignment="1">
      <alignment horizontal="center" vertical="center" wrapText="1"/>
    </xf>
    <xf numFmtId="0" fontId="3" fillId="12" borderId="36" xfId="0" applyFont="1" applyFill="1" applyBorder="1" applyAlignment="1">
      <alignment horizontal="center" vertical="center" wrapText="1"/>
    </xf>
    <xf numFmtId="0" fontId="3" fillId="12" borderId="43" xfId="0" applyFont="1" applyFill="1" applyBorder="1" applyAlignment="1">
      <alignment horizontal="center" vertical="center" wrapText="1"/>
    </xf>
    <xf numFmtId="0" fontId="3" fillId="12" borderId="56" xfId="0" applyFont="1" applyFill="1" applyBorder="1" applyAlignment="1">
      <alignment horizontal="center" vertical="center" wrapText="1"/>
    </xf>
    <xf numFmtId="0" fontId="3" fillId="12" borderId="57" xfId="0" applyFont="1" applyFill="1" applyBorder="1" applyAlignment="1">
      <alignment horizontal="center" vertical="center" wrapText="1"/>
    </xf>
    <xf numFmtId="0" fontId="3" fillId="12" borderId="58" xfId="0" applyFont="1" applyFill="1" applyBorder="1" applyAlignment="1">
      <alignment horizontal="center" vertical="center" wrapText="1"/>
    </xf>
    <xf numFmtId="0" fontId="0" fillId="10" borderId="36" xfId="0" applyFont="1" applyFill="1" applyBorder="1" applyAlignment="1">
      <alignment horizontal="center" vertical="center"/>
    </xf>
    <xf numFmtId="0" fontId="0" fillId="10" borderId="43" xfId="0" applyFont="1" applyFill="1" applyBorder="1" applyAlignment="1">
      <alignment horizontal="center" vertical="center"/>
    </xf>
    <xf numFmtId="0" fontId="0" fillId="10" borderId="35" xfId="0" applyFont="1" applyFill="1" applyBorder="1" applyAlignment="1">
      <alignment horizontal="center" vertical="center"/>
    </xf>
    <xf numFmtId="0" fontId="0" fillId="12" borderId="35" xfId="0" applyFont="1" applyFill="1" applyBorder="1" applyAlignment="1">
      <alignment horizontal="center" vertical="center"/>
    </xf>
    <xf numFmtId="0" fontId="0" fillId="12" borderId="36" xfId="0" applyFont="1" applyFill="1" applyBorder="1" applyAlignment="1">
      <alignment horizontal="center" vertical="center"/>
    </xf>
    <xf numFmtId="0" fontId="0" fillId="12" borderId="43" xfId="0" applyFont="1" applyFill="1" applyBorder="1" applyAlignment="1">
      <alignment horizontal="center" vertical="center"/>
    </xf>
    <xf numFmtId="0" fontId="2" fillId="12" borderId="37" xfId="0" applyFont="1" applyFill="1" applyBorder="1" applyAlignment="1">
      <alignment horizontal="center" vertical="center"/>
    </xf>
    <xf numFmtId="0" fontId="2" fillId="12" borderId="36" xfId="0" applyFont="1" applyFill="1" applyBorder="1" applyAlignment="1">
      <alignment horizontal="center" vertical="center"/>
    </xf>
    <xf numFmtId="0" fontId="2" fillId="12" borderId="43" xfId="0" applyFont="1" applyFill="1" applyBorder="1" applyAlignment="1">
      <alignment horizontal="center" vertical="center"/>
    </xf>
    <xf numFmtId="0" fontId="24" fillId="13" borderId="77" xfId="0" applyFont="1" applyFill="1" applyBorder="1" applyAlignment="1">
      <alignment horizontal="center" vertical="center" wrapText="1"/>
    </xf>
    <xf numFmtId="0" fontId="24" fillId="13" borderId="78" xfId="0" applyFont="1" applyFill="1" applyBorder="1" applyAlignment="1">
      <alignment horizontal="center" vertical="center" wrapText="1"/>
    </xf>
    <xf numFmtId="0" fontId="24" fillId="13" borderId="79" xfId="0" applyFont="1" applyFill="1" applyBorder="1" applyAlignment="1">
      <alignment horizontal="center" vertical="center" wrapText="1"/>
    </xf>
    <xf numFmtId="0" fontId="34" fillId="13" borderId="10" xfId="0" applyFont="1" applyFill="1" applyBorder="1" applyAlignment="1">
      <alignment horizontal="center" vertical="center" wrapText="1"/>
    </xf>
    <xf numFmtId="0" fontId="34" fillId="13" borderId="29" xfId="0" applyFont="1" applyFill="1" applyBorder="1" applyAlignment="1">
      <alignment horizontal="center" vertical="center" wrapText="1"/>
    </xf>
    <xf numFmtId="0" fontId="34" fillId="13" borderId="11" xfId="0" applyFont="1" applyFill="1" applyBorder="1" applyAlignment="1">
      <alignment horizontal="center" vertical="center" wrapText="1"/>
    </xf>
    <xf numFmtId="0" fontId="24" fillId="13" borderId="68" xfId="0" applyFont="1" applyFill="1" applyBorder="1" applyAlignment="1">
      <alignment horizontal="center" vertical="center" wrapText="1"/>
    </xf>
    <xf numFmtId="0" fontId="24" fillId="13" borderId="70" xfId="0" applyFont="1" applyFill="1" applyBorder="1" applyAlignment="1">
      <alignment horizontal="center" vertical="center" wrapText="1"/>
    </xf>
    <xf numFmtId="0" fontId="24" fillId="13" borderId="69" xfId="0" applyFont="1" applyFill="1" applyBorder="1" applyAlignment="1">
      <alignment horizontal="center" vertical="center" wrapText="1"/>
    </xf>
    <xf numFmtId="0" fontId="24" fillId="13" borderId="10" xfId="0" applyFont="1" applyFill="1" applyBorder="1" applyAlignment="1">
      <alignment horizontal="center" vertical="center" wrapText="1"/>
    </xf>
    <xf numFmtId="0" fontId="24" fillId="13" borderId="29" xfId="0" applyFont="1" applyFill="1" applyBorder="1" applyAlignment="1">
      <alignment horizontal="center" vertical="center" wrapText="1"/>
    </xf>
    <xf numFmtId="0" fontId="24" fillId="13" borderId="11" xfId="0" applyFont="1" applyFill="1" applyBorder="1" applyAlignment="1">
      <alignment horizontal="center" vertical="center" wrapText="1"/>
    </xf>
    <xf numFmtId="0" fontId="24" fillId="13" borderId="22" xfId="0" applyFont="1" applyFill="1" applyBorder="1" applyAlignment="1">
      <alignment horizontal="center" vertical="center" wrapText="1"/>
    </xf>
    <xf numFmtId="0" fontId="24" fillId="13" borderId="17" xfId="0" applyFont="1" applyFill="1" applyBorder="1" applyAlignment="1">
      <alignment horizontal="center" vertical="center" wrapText="1"/>
    </xf>
    <xf numFmtId="0" fontId="24" fillId="13" borderId="30" xfId="0" applyFont="1" applyFill="1" applyBorder="1" applyAlignment="1">
      <alignment horizontal="center" vertical="center" wrapText="1"/>
    </xf>
    <xf numFmtId="0" fontId="24" fillId="13" borderId="75" xfId="0" applyFont="1" applyFill="1" applyBorder="1" applyAlignment="1">
      <alignment horizontal="center" vertical="center" wrapText="1"/>
    </xf>
    <xf numFmtId="0" fontId="24" fillId="13" borderId="6" xfId="0" applyFont="1" applyFill="1" applyBorder="1" applyAlignment="1">
      <alignment horizontal="center" vertical="center" wrapText="1"/>
    </xf>
    <xf numFmtId="0" fontId="24" fillId="13" borderId="76" xfId="0" applyFont="1" applyFill="1" applyBorder="1" applyAlignment="1">
      <alignment horizontal="center" vertical="center" wrapText="1"/>
    </xf>
    <xf numFmtId="0" fontId="24" fillId="13" borderId="78" xfId="0" applyFont="1" applyFill="1" applyBorder="1" applyAlignment="1">
      <alignment horizontal="center" vertical="center"/>
    </xf>
    <xf numFmtId="0" fontId="24" fillId="13" borderId="79" xfId="0" applyFont="1" applyFill="1" applyBorder="1" applyAlignment="1">
      <alignment horizontal="center" vertical="center"/>
    </xf>
    <xf numFmtId="0" fontId="24" fillId="14" borderId="27" xfId="0" applyFont="1" applyFill="1" applyBorder="1" applyAlignment="1">
      <alignment horizontal="center" vertical="center" wrapText="1"/>
    </xf>
    <xf numFmtId="0" fontId="24" fillId="14" borderId="34" xfId="0" applyFont="1" applyFill="1" applyBorder="1" applyAlignment="1">
      <alignment horizontal="center" vertical="center" wrapText="1"/>
    </xf>
    <xf numFmtId="0" fontId="34" fillId="14" borderId="10" xfId="0" applyFont="1" applyFill="1" applyBorder="1" applyAlignment="1">
      <alignment horizontal="center" vertical="center" wrapText="1"/>
    </xf>
    <xf numFmtId="0" fontId="34" fillId="14" borderId="11" xfId="0" applyFont="1" applyFill="1" applyBorder="1" applyAlignment="1">
      <alignment horizontal="center" vertical="center" wrapText="1"/>
    </xf>
    <xf numFmtId="0" fontId="34" fillId="15" borderId="10" xfId="0" applyFont="1" applyFill="1" applyBorder="1" applyAlignment="1">
      <alignment horizontal="center" vertical="center" wrapText="1"/>
    </xf>
    <xf numFmtId="0" fontId="34" fillId="15" borderId="11" xfId="0" applyFont="1" applyFill="1" applyBorder="1" applyAlignment="1">
      <alignment horizontal="center" vertical="center" wrapText="1"/>
    </xf>
    <xf numFmtId="0" fontId="24" fillId="15" borderId="92" xfId="0" applyFont="1" applyFill="1" applyBorder="1" applyAlignment="1">
      <alignment horizontal="center" vertical="center" wrapText="1"/>
    </xf>
    <xf numFmtId="0" fontId="24" fillId="15" borderId="93" xfId="0" applyFont="1" applyFill="1" applyBorder="1" applyAlignment="1">
      <alignment horizontal="center" vertical="center" wrapText="1"/>
    </xf>
    <xf numFmtId="0" fontId="34" fillId="14" borderId="29" xfId="0" applyFont="1" applyFill="1" applyBorder="1" applyAlignment="1">
      <alignment horizontal="center" vertical="center" wrapText="1"/>
    </xf>
    <xf numFmtId="0" fontId="24" fillId="14" borderId="35" xfId="0" applyFont="1" applyFill="1" applyBorder="1" applyAlignment="1">
      <alignment horizontal="center" vertical="center" wrapText="1"/>
    </xf>
    <xf numFmtId="0" fontId="34" fillId="15" borderId="29" xfId="0" applyFont="1" applyFill="1" applyBorder="1" applyAlignment="1">
      <alignment horizontal="center" vertical="center" wrapText="1"/>
    </xf>
    <xf numFmtId="0" fontId="24" fillId="15" borderId="27" xfId="0" applyFont="1" applyFill="1" applyBorder="1" applyAlignment="1">
      <alignment horizontal="center" vertical="center" wrapText="1"/>
    </xf>
    <xf numFmtId="0" fontId="24" fillId="15" borderId="35" xfId="0" applyFont="1" applyFill="1" applyBorder="1" applyAlignment="1">
      <alignment horizontal="center" vertical="center" wrapText="1"/>
    </xf>
    <xf numFmtId="0" fontId="24" fillId="15" borderId="34" xfId="0" applyFont="1" applyFill="1" applyBorder="1" applyAlignment="1">
      <alignment horizontal="center" vertical="center" wrapText="1"/>
    </xf>
    <xf numFmtId="0" fontId="34" fillId="13" borderId="24" xfId="0" applyFont="1" applyFill="1" applyBorder="1" applyAlignment="1">
      <alignment horizontal="center" vertical="center" wrapText="1"/>
    </xf>
    <xf numFmtId="0" fontId="34" fillId="13" borderId="0" xfId="0" applyFont="1" applyFill="1" applyBorder="1" applyAlignment="1">
      <alignment horizontal="center" vertical="center" wrapText="1"/>
    </xf>
    <xf numFmtId="0" fontId="34" fillId="13" borderId="25" xfId="0" applyFont="1" applyFill="1" applyBorder="1" applyAlignment="1">
      <alignment horizontal="center" vertical="center" wrapText="1"/>
    </xf>
    <xf numFmtId="0" fontId="24" fillId="13" borderId="24" xfId="0" applyFont="1" applyFill="1" applyBorder="1" applyAlignment="1">
      <alignment horizontal="center" vertical="center" wrapText="1"/>
    </xf>
    <xf numFmtId="0" fontId="24" fillId="13" borderId="0" xfId="0" applyFont="1" applyFill="1" applyBorder="1" applyAlignment="1">
      <alignment horizontal="center" vertical="center" wrapText="1"/>
    </xf>
    <xf numFmtId="0" fontId="24" fillId="13" borderId="25" xfId="0" applyFont="1" applyFill="1" applyBorder="1" applyAlignment="1">
      <alignment horizontal="center" vertical="center" wrapText="1"/>
    </xf>
    <xf numFmtId="0" fontId="24" fillId="14" borderId="22" xfId="0" applyFont="1" applyFill="1" applyBorder="1" applyAlignment="1">
      <alignment horizontal="center" vertical="center" wrapText="1"/>
    </xf>
    <xf numFmtId="0" fontId="24" fillId="14" borderId="78" xfId="0" applyFont="1" applyFill="1" applyBorder="1" applyAlignment="1">
      <alignment horizontal="center" vertical="center" wrapText="1"/>
    </xf>
    <xf numFmtId="0" fontId="24" fillId="14" borderId="79" xfId="0" applyFont="1" applyFill="1" applyBorder="1" applyAlignment="1">
      <alignment horizontal="center" vertical="center" wrapText="1"/>
    </xf>
    <xf numFmtId="3" fontId="36" fillId="13" borderId="37" xfId="0" applyNumberFormat="1" applyFont="1" applyFill="1" applyBorder="1" applyAlignment="1" applyProtection="1">
      <alignment horizontal="center" vertical="center" wrapText="1"/>
      <protection locked="0"/>
    </xf>
    <xf numFmtId="3" fontId="36" fillId="13" borderId="6" xfId="0" applyNumberFormat="1" applyFont="1" applyFill="1" applyBorder="1" applyAlignment="1" applyProtection="1">
      <alignment horizontal="center" vertical="center" wrapText="1"/>
      <protection locked="0"/>
    </xf>
    <xf numFmtId="3" fontId="36" fillId="13" borderId="76" xfId="0" applyNumberFormat="1" applyFont="1" applyFill="1" applyBorder="1" applyAlignment="1" applyProtection="1">
      <alignment horizontal="center" vertical="center" wrapText="1"/>
      <protection locked="0"/>
    </xf>
    <xf numFmtId="0" fontId="5" fillId="13" borderId="37" xfId="0" applyFont="1" applyFill="1" applyBorder="1" applyAlignment="1">
      <alignment horizontal="center" vertical="center" wrapText="1"/>
    </xf>
    <xf numFmtId="0" fontId="5" fillId="13" borderId="76" xfId="0" applyFont="1" applyFill="1" applyBorder="1" applyAlignment="1">
      <alignment horizontal="center" vertical="center" wrapText="1"/>
    </xf>
    <xf numFmtId="3" fontId="49" fillId="13" borderId="24" xfId="0" applyNumberFormat="1" applyFont="1" applyFill="1" applyBorder="1" applyAlignment="1" applyProtection="1">
      <alignment horizontal="center" vertical="center" wrapText="1"/>
      <protection locked="0"/>
    </xf>
    <xf numFmtId="3" fontId="49" fillId="13" borderId="0" xfId="0" applyNumberFormat="1" applyFont="1" applyFill="1" applyBorder="1" applyAlignment="1" applyProtection="1">
      <alignment horizontal="center" vertical="center" wrapText="1"/>
      <protection locked="0"/>
    </xf>
    <xf numFmtId="3" fontId="49" fillId="13" borderId="25" xfId="0" applyNumberFormat="1" applyFont="1" applyFill="1" applyBorder="1" applyAlignment="1" applyProtection="1">
      <alignment horizontal="center" vertical="center" wrapText="1"/>
      <protection locked="0"/>
    </xf>
    <xf numFmtId="3" fontId="5" fillId="13" borderId="37" xfId="0" applyNumberFormat="1" applyFont="1" applyFill="1" applyBorder="1" applyAlignment="1">
      <alignment horizontal="center" vertical="center" wrapText="1"/>
    </xf>
    <xf numFmtId="3" fontId="5" fillId="13" borderId="6" xfId="0" applyNumberFormat="1" applyFont="1" applyFill="1" applyBorder="1" applyAlignment="1">
      <alignment horizontal="center" vertical="center" wrapText="1"/>
    </xf>
    <xf numFmtId="3" fontId="5" fillId="13" borderId="76" xfId="0" applyNumberFormat="1" applyFont="1" applyFill="1" applyBorder="1" applyAlignment="1">
      <alignment horizontal="center" vertical="center" wrapText="1"/>
    </xf>
    <xf numFmtId="0" fontId="24" fillId="14" borderId="35" xfId="0" applyFont="1" applyFill="1" applyBorder="1" applyAlignment="1">
      <alignment horizontal="center" vertical="center"/>
    </xf>
    <xf numFmtId="0" fontId="24" fillId="14" borderId="34" xfId="0" applyFont="1" applyFill="1" applyBorder="1" applyAlignment="1">
      <alignment horizontal="center" vertical="center"/>
    </xf>
    <xf numFmtId="0" fontId="24" fillId="15" borderId="35" xfId="0" applyFont="1" applyFill="1" applyBorder="1" applyAlignment="1">
      <alignment horizontal="center" vertical="center"/>
    </xf>
    <xf numFmtId="0" fontId="24" fillId="15" borderId="34" xfId="0" applyFont="1" applyFill="1" applyBorder="1" applyAlignment="1">
      <alignment horizontal="center" vertical="center"/>
    </xf>
    <xf numFmtId="0" fontId="34" fillId="17" borderId="72" xfId="0" applyFont="1" applyFill="1" applyBorder="1" applyAlignment="1">
      <alignment horizontal="center" vertical="center" wrapText="1"/>
    </xf>
    <xf numFmtId="0" fontId="34" fillId="17" borderId="15" xfId="0" applyFont="1" applyFill="1" applyBorder="1" applyAlignment="1">
      <alignment horizontal="center" vertical="center" wrapText="1"/>
    </xf>
    <xf numFmtId="0" fontId="34" fillId="17" borderId="88" xfId="0" applyFont="1" applyFill="1" applyBorder="1" applyAlignment="1">
      <alignment horizontal="center" vertical="center" wrapText="1"/>
    </xf>
    <xf numFmtId="0" fontId="24" fillId="17" borderId="32" xfId="0" applyFont="1" applyFill="1" applyBorder="1" applyAlignment="1">
      <alignment horizontal="center" vertical="center" wrapText="1"/>
    </xf>
    <xf numFmtId="0" fontId="24" fillId="17" borderId="3" xfId="0" applyFont="1" applyFill="1" applyBorder="1" applyAlignment="1">
      <alignment horizontal="center" vertical="center" wrapText="1"/>
    </xf>
    <xf numFmtId="0" fontId="34" fillId="17" borderId="86" xfId="0" applyFont="1" applyFill="1" applyBorder="1" applyAlignment="1">
      <alignment horizontal="center" vertical="center" wrapText="1"/>
    </xf>
    <xf numFmtId="0" fontId="34" fillId="17" borderId="82" xfId="0" applyFont="1" applyFill="1" applyBorder="1" applyAlignment="1">
      <alignment horizontal="center" vertical="center" wrapText="1"/>
    </xf>
    <xf numFmtId="0" fontId="34" fillId="17" borderId="83" xfId="0" applyFont="1" applyFill="1" applyBorder="1" applyAlignment="1">
      <alignment horizontal="center" vertical="center" wrapText="1"/>
    </xf>
    <xf numFmtId="0" fontId="34" fillId="17" borderId="84" xfId="0" applyFont="1" applyFill="1" applyBorder="1" applyAlignment="1">
      <alignment horizontal="center" vertical="center" wrapText="1"/>
    </xf>
    <xf numFmtId="0" fontId="34" fillId="17" borderId="87" xfId="0" applyFont="1" applyFill="1" applyBorder="1" applyAlignment="1">
      <alignment horizontal="center" vertical="center" wrapText="1"/>
    </xf>
    <xf numFmtId="0" fontId="34" fillId="17" borderId="85" xfId="0" applyFont="1" applyFill="1" applyBorder="1" applyAlignment="1">
      <alignment horizontal="center" vertical="center" wrapText="1"/>
    </xf>
    <xf numFmtId="0" fontId="24" fillId="17" borderId="14" xfId="0" applyFont="1" applyFill="1" applyBorder="1" applyAlignment="1">
      <alignment horizontal="center" vertical="center" wrapText="1"/>
    </xf>
    <xf numFmtId="0" fontId="24" fillId="17" borderId="63" xfId="0" applyFont="1" applyFill="1" applyBorder="1" applyAlignment="1">
      <alignment horizontal="center" vertical="center" wrapText="1"/>
    </xf>
    <xf numFmtId="0" fontId="0" fillId="17" borderId="32" xfId="0" applyFill="1" applyBorder="1" applyAlignment="1">
      <alignment horizontal="center" vertical="center" wrapText="1"/>
    </xf>
    <xf numFmtId="0" fontId="0" fillId="17" borderId="3" xfId="0" applyFill="1" applyBorder="1" applyAlignment="1">
      <alignment horizontal="center" vertical="center" wrapText="1"/>
    </xf>
    <xf numFmtId="0" fontId="24" fillId="17" borderId="7" xfId="0" applyFont="1" applyFill="1" applyBorder="1" applyAlignment="1">
      <alignment horizontal="center" vertical="center" wrapText="1"/>
    </xf>
    <xf numFmtId="0" fontId="2" fillId="0" borderId="96" xfId="0" applyFont="1" applyBorder="1" applyAlignment="1">
      <alignment horizontal="center" wrapText="1"/>
    </xf>
    <xf numFmtId="0" fontId="2" fillId="0" borderId="49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34" fillId="20" borderId="24" xfId="0" applyFont="1" applyFill="1" applyBorder="1" applyAlignment="1">
      <alignment horizontal="center" vertical="center" wrapText="1"/>
    </xf>
    <xf numFmtId="0" fontId="34" fillId="20" borderId="39" xfId="0" applyFont="1" applyFill="1" applyBorder="1" applyAlignment="1">
      <alignment horizontal="center" vertical="center" wrapText="1"/>
    </xf>
    <xf numFmtId="0" fontId="34" fillId="20" borderId="97" xfId="0" applyFont="1" applyFill="1" applyBorder="1" applyAlignment="1">
      <alignment horizontal="center" vertical="center" wrapText="1"/>
    </xf>
    <xf numFmtId="0" fontId="34" fillId="20" borderId="98" xfId="0" applyFont="1" applyFill="1" applyBorder="1" applyAlignment="1">
      <alignment horizontal="center" vertical="center" wrapText="1"/>
    </xf>
    <xf numFmtId="0" fontId="34" fillId="20" borderId="99" xfId="0" applyFont="1" applyFill="1" applyBorder="1" applyAlignment="1">
      <alignment horizontal="center" vertical="center" wrapText="1"/>
    </xf>
    <xf numFmtId="0" fontId="34" fillId="20" borderId="84" xfId="0" applyFont="1" applyFill="1" applyBorder="1" applyAlignment="1">
      <alignment horizontal="center" vertical="center" wrapText="1"/>
    </xf>
    <xf numFmtId="0" fontId="34" fillId="20" borderId="85" xfId="0" applyFont="1" applyFill="1" applyBorder="1" applyAlignment="1">
      <alignment horizontal="center" vertical="center" wrapText="1"/>
    </xf>
    <xf numFmtId="0" fontId="24" fillId="20" borderId="100" xfId="0" applyFont="1" applyFill="1" applyBorder="1" applyAlignment="1">
      <alignment horizontal="center" vertical="center" wrapText="1"/>
    </xf>
    <xf numFmtId="0" fontId="24" fillId="20" borderId="102" xfId="0" applyFont="1" applyFill="1" applyBorder="1" applyAlignment="1">
      <alignment horizontal="center" vertical="center" wrapText="1"/>
    </xf>
    <xf numFmtId="0" fontId="24" fillId="20" borderId="104" xfId="0" applyFont="1" applyFill="1" applyBorder="1" applyAlignment="1">
      <alignment horizontal="center" vertical="center" wrapText="1"/>
    </xf>
    <xf numFmtId="0" fontId="24" fillId="20" borderId="111" xfId="0" applyFont="1" applyFill="1" applyBorder="1" applyAlignment="1">
      <alignment horizontal="center" vertical="center" wrapText="1"/>
    </xf>
    <xf numFmtId="0" fontId="24" fillId="20" borderId="113" xfId="0" applyFont="1" applyFill="1" applyBorder="1" applyAlignment="1">
      <alignment horizontal="center" vertical="center" wrapText="1"/>
    </xf>
    <xf numFmtId="0" fontId="24" fillId="20" borderId="109" xfId="0" applyFont="1" applyFill="1" applyBorder="1" applyAlignment="1">
      <alignment horizontal="center" vertical="center" wrapText="1"/>
    </xf>
    <xf numFmtId="0" fontId="24" fillId="20" borderId="115" xfId="0" applyFont="1" applyFill="1" applyBorder="1" applyAlignment="1">
      <alignment horizontal="center" vertical="center" wrapText="1"/>
    </xf>
  </cellXfs>
  <cellStyles count="8">
    <cellStyle name="Excel Built-in Normal" xfId="2"/>
    <cellStyle name="Excel Built-in Normal 2" xfId="5"/>
    <cellStyle name="Migliaia" xfId="1" builtinId="3"/>
    <cellStyle name="Migliaia 2" xfId="7"/>
    <cellStyle name="Normale" xfId="0" builtinId="0"/>
    <cellStyle name="Normale 2 2" xfId="4"/>
    <cellStyle name="Percentuale" xfId="3" builtinId="5"/>
    <cellStyle name="Percentuale 2" xfId="6"/>
  </cellStyles>
  <dxfs count="0"/>
  <tableStyles count="0" defaultTableStyle="TableStyleMedium2" defaultPivotStyle="PivotStyleMedium9"/>
  <colors>
    <mruColors>
      <color rgb="FF00642D"/>
      <color rgb="FFCCFF99"/>
      <color rgb="FF73BED3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view="pageBreakPreview" zoomScale="70" zoomScaleNormal="90" zoomScaleSheetLayoutView="70" workbookViewId="0">
      <selection activeCell="C6" sqref="C6"/>
    </sheetView>
  </sheetViews>
  <sheetFormatPr defaultColWidth="9.140625" defaultRowHeight="15" x14ac:dyDescent="0.25"/>
  <cols>
    <col min="1" max="1" width="34.140625" style="131" customWidth="1"/>
    <col min="2" max="6" width="16.42578125" style="131" customWidth="1"/>
    <col min="7" max="7" width="24.7109375" style="131" customWidth="1"/>
    <col min="8" max="11" width="16.42578125" style="131" customWidth="1"/>
    <col min="12" max="12" width="14.5703125" style="131" customWidth="1"/>
    <col min="13" max="13" width="14" style="131" customWidth="1"/>
    <col min="14" max="14" width="15.7109375" style="131" customWidth="1"/>
    <col min="15" max="15" width="11.5703125" style="131" customWidth="1"/>
    <col min="16" max="16" width="15.42578125" style="131" customWidth="1"/>
    <col min="17" max="17" width="13.85546875" style="131" customWidth="1"/>
    <col min="18" max="19" width="15.7109375" style="131" customWidth="1"/>
    <col min="20" max="20" width="14.42578125" style="131" customWidth="1"/>
    <col min="21" max="21" width="16.42578125" style="131" bestFit="1" customWidth="1"/>
    <col min="22" max="16384" width="9.140625" style="131"/>
  </cols>
  <sheetData>
    <row r="1" spans="1:20" ht="35.25" customHeight="1" x14ac:dyDescent="0.35">
      <c r="B1" s="10" t="s">
        <v>40</v>
      </c>
    </row>
    <row r="2" spans="1:20" s="175" customFormat="1" ht="41.25" customHeight="1" x14ac:dyDescent="0.25">
      <c r="A2" s="55" t="s">
        <v>82</v>
      </c>
      <c r="B2" s="439" t="s">
        <v>50</v>
      </c>
      <c r="C2" s="440"/>
      <c r="D2" s="441" t="s">
        <v>43</v>
      </c>
      <c r="E2" s="442"/>
      <c r="F2" s="443"/>
      <c r="G2" s="444" t="s">
        <v>44</v>
      </c>
      <c r="H2" s="445"/>
      <c r="I2" s="445"/>
      <c r="J2" s="446"/>
      <c r="K2" s="447" t="s">
        <v>45</v>
      </c>
      <c r="L2" s="448"/>
      <c r="M2" s="449"/>
      <c r="N2" s="450" t="s">
        <v>48</v>
      </c>
      <c r="O2" s="451"/>
      <c r="P2" s="451"/>
      <c r="Q2" s="452"/>
      <c r="R2" s="450" t="s">
        <v>49</v>
      </c>
      <c r="S2" s="451"/>
      <c r="T2" s="452"/>
    </row>
    <row r="3" spans="1:20" ht="41.25" customHeight="1" x14ac:dyDescent="0.25">
      <c r="A3" s="236" t="s">
        <v>46</v>
      </c>
      <c r="B3" s="429" t="s">
        <v>51</v>
      </c>
      <c r="C3" s="430"/>
      <c r="D3" s="431" t="s">
        <v>52</v>
      </c>
      <c r="E3" s="432"/>
      <c r="F3" s="433"/>
      <c r="G3" s="238" t="s">
        <v>53</v>
      </c>
      <c r="H3" s="239" t="s">
        <v>54</v>
      </c>
      <c r="I3" s="434" t="s">
        <v>55</v>
      </c>
      <c r="J3" s="435"/>
      <c r="K3" s="436" t="s">
        <v>56</v>
      </c>
      <c r="L3" s="437"/>
      <c r="M3" s="438"/>
      <c r="N3" s="431" t="s">
        <v>72</v>
      </c>
      <c r="O3" s="432"/>
      <c r="P3" s="460" t="s">
        <v>57</v>
      </c>
      <c r="Q3" s="461"/>
      <c r="R3" s="459" t="s">
        <v>58</v>
      </c>
      <c r="S3" s="460"/>
      <c r="T3" s="461"/>
    </row>
    <row r="4" spans="1:20" s="175" customFormat="1" ht="41.25" customHeight="1" x14ac:dyDescent="0.25">
      <c r="A4" s="236" t="s">
        <v>47</v>
      </c>
      <c r="B4" s="219" t="s">
        <v>21</v>
      </c>
      <c r="C4" s="220" t="s">
        <v>22</v>
      </c>
      <c r="D4" s="221" t="s">
        <v>26</v>
      </c>
      <c r="E4" s="222" t="s">
        <v>27</v>
      </c>
      <c r="F4" s="223" t="s">
        <v>28</v>
      </c>
      <c r="G4" s="224" t="s">
        <v>29</v>
      </c>
      <c r="H4" s="225" t="s">
        <v>30</v>
      </c>
      <c r="I4" s="225" t="s">
        <v>34</v>
      </c>
      <c r="J4" s="226" t="s">
        <v>35</v>
      </c>
      <c r="K4" s="227" t="s">
        <v>31</v>
      </c>
      <c r="L4" s="228" t="s">
        <v>32</v>
      </c>
      <c r="M4" s="229" t="s">
        <v>33</v>
      </c>
      <c r="N4" s="230" t="s">
        <v>23</v>
      </c>
      <c r="O4" s="222" t="s">
        <v>24</v>
      </c>
      <c r="P4" s="231" t="s">
        <v>19</v>
      </c>
      <c r="Q4" s="232" t="s">
        <v>25</v>
      </c>
      <c r="R4" s="230" t="s">
        <v>36</v>
      </c>
      <c r="S4" s="231" t="s">
        <v>37</v>
      </c>
      <c r="T4" s="233" t="s">
        <v>38</v>
      </c>
    </row>
    <row r="5" spans="1:20" s="95" customFormat="1" ht="15" customHeight="1" x14ac:dyDescent="0.25">
      <c r="A5" s="237" t="s">
        <v>86</v>
      </c>
      <c r="B5" s="421">
        <v>151000</v>
      </c>
      <c r="C5" s="422">
        <v>58319</v>
      </c>
      <c r="D5" s="421">
        <v>7800</v>
      </c>
      <c r="E5" s="422">
        <v>103209</v>
      </c>
      <c r="F5" s="422">
        <v>171000</v>
      </c>
      <c r="G5" s="421">
        <v>145205</v>
      </c>
      <c r="H5" s="421">
        <v>466560</v>
      </c>
      <c r="I5" s="423">
        <v>183459</v>
      </c>
      <c r="J5" s="423">
        <v>63993</v>
      </c>
      <c r="K5" s="424">
        <v>500000</v>
      </c>
      <c r="L5" s="424">
        <v>540000</v>
      </c>
      <c r="M5" s="423">
        <v>300000</v>
      </c>
      <c r="N5" s="421">
        <v>174845</v>
      </c>
      <c r="O5" s="421">
        <v>209000</v>
      </c>
      <c r="P5" s="425">
        <v>187011</v>
      </c>
      <c r="Q5" s="425">
        <v>219290</v>
      </c>
      <c r="R5" s="425">
        <v>497000</v>
      </c>
      <c r="S5" s="425">
        <v>217721</v>
      </c>
      <c r="T5" s="425">
        <v>300000</v>
      </c>
    </row>
    <row r="6" spans="1:20" ht="30" x14ac:dyDescent="0.25">
      <c r="A6" s="201" t="s">
        <v>87</v>
      </c>
      <c r="B6" s="11">
        <v>305</v>
      </c>
      <c r="C6" s="133">
        <v>1377</v>
      </c>
      <c r="D6" s="11">
        <v>1350</v>
      </c>
      <c r="E6" s="12">
        <v>737</v>
      </c>
      <c r="F6" s="133">
        <v>7200</v>
      </c>
      <c r="G6" s="11">
        <v>740</v>
      </c>
      <c r="H6" s="12">
        <v>120</v>
      </c>
      <c r="I6" s="134">
        <v>866</v>
      </c>
      <c r="J6" s="135">
        <v>20</v>
      </c>
      <c r="K6" s="11">
        <v>2000</v>
      </c>
      <c r="L6" s="136">
        <v>1050</v>
      </c>
      <c r="M6" s="135">
        <v>2000</v>
      </c>
      <c r="N6" s="11">
        <v>96</v>
      </c>
      <c r="O6" s="12">
        <v>182</v>
      </c>
      <c r="P6" s="240">
        <v>3960</v>
      </c>
      <c r="Q6" s="241">
        <v>10200</v>
      </c>
      <c r="R6" s="137">
        <v>496</v>
      </c>
      <c r="S6" s="240">
        <v>924</v>
      </c>
      <c r="T6" s="135">
        <v>140</v>
      </c>
    </row>
    <row r="7" spans="1:20" s="212" customFormat="1" ht="22.5" customHeight="1" x14ac:dyDescent="0.25">
      <c r="A7" s="202"/>
      <c r="B7" s="203"/>
      <c r="C7" s="204"/>
      <c r="D7" s="203"/>
      <c r="E7" s="205"/>
      <c r="F7" s="206"/>
      <c r="G7" s="207"/>
      <c r="H7" s="207"/>
      <c r="I7" s="207"/>
      <c r="J7" s="207"/>
      <c r="K7" s="208"/>
      <c r="L7" s="208"/>
      <c r="M7" s="209"/>
      <c r="N7" s="203"/>
      <c r="O7" s="203"/>
      <c r="P7" s="210"/>
      <c r="Q7" s="210"/>
      <c r="R7" s="196"/>
      <c r="S7" s="196"/>
      <c r="T7" s="211"/>
    </row>
    <row r="8" spans="1:20" ht="51" customHeight="1" x14ac:dyDescent="0.25">
      <c r="A8" s="198" t="s">
        <v>81</v>
      </c>
      <c r="B8" s="199" t="s">
        <v>50</v>
      </c>
      <c r="C8" s="200"/>
      <c r="D8" s="453" t="s">
        <v>43</v>
      </c>
      <c r="E8" s="454"/>
      <c r="F8" s="455"/>
      <c r="G8" s="453" t="s">
        <v>44</v>
      </c>
      <c r="H8" s="454"/>
      <c r="I8" s="454"/>
      <c r="J8" s="455"/>
      <c r="K8" s="453" t="s">
        <v>45</v>
      </c>
      <c r="L8" s="454"/>
      <c r="M8" s="455"/>
      <c r="N8" s="456" t="s">
        <v>48</v>
      </c>
      <c r="O8" s="457"/>
      <c r="P8" s="457"/>
      <c r="Q8" s="458"/>
      <c r="R8" s="456" t="s">
        <v>49</v>
      </c>
      <c r="S8" s="457"/>
      <c r="T8" s="458"/>
    </row>
    <row r="9" spans="1:20" ht="51" customHeight="1" x14ac:dyDescent="0.25">
      <c r="A9" s="234" t="s">
        <v>46</v>
      </c>
      <c r="B9" s="462" t="s">
        <v>51</v>
      </c>
      <c r="C9" s="463"/>
      <c r="D9" s="464" t="s">
        <v>52</v>
      </c>
      <c r="E9" s="465"/>
      <c r="F9" s="465"/>
      <c r="G9" s="271" t="s">
        <v>53</v>
      </c>
      <c r="H9" s="271" t="s">
        <v>54</v>
      </c>
      <c r="I9" s="466" t="s">
        <v>55</v>
      </c>
      <c r="J9" s="466"/>
      <c r="K9" s="465" t="s">
        <v>56</v>
      </c>
      <c r="L9" s="465"/>
      <c r="M9" s="465"/>
      <c r="N9" s="480" t="s">
        <v>73</v>
      </c>
      <c r="O9" s="480"/>
      <c r="P9" s="480" t="s">
        <v>57</v>
      </c>
      <c r="Q9" s="480"/>
      <c r="R9" s="478" t="s">
        <v>58</v>
      </c>
      <c r="S9" s="478"/>
      <c r="T9" s="479"/>
    </row>
    <row r="10" spans="1:20" ht="67.5" customHeight="1" x14ac:dyDescent="0.25">
      <c r="A10" s="234" t="s">
        <v>47</v>
      </c>
      <c r="B10" s="13" t="s">
        <v>21</v>
      </c>
      <c r="C10" s="14" t="s">
        <v>22</v>
      </c>
      <c r="D10" s="13" t="s">
        <v>26</v>
      </c>
      <c r="E10" s="15" t="s">
        <v>27</v>
      </c>
      <c r="F10" s="16" t="s">
        <v>28</v>
      </c>
      <c r="G10" s="13" t="s">
        <v>29</v>
      </c>
      <c r="H10" s="15" t="s">
        <v>30</v>
      </c>
      <c r="I10" s="15" t="s">
        <v>34</v>
      </c>
      <c r="J10" s="16" t="s">
        <v>35</v>
      </c>
      <c r="K10" s="13" t="s">
        <v>31</v>
      </c>
      <c r="L10" s="17" t="s">
        <v>32</v>
      </c>
      <c r="M10" s="16" t="s">
        <v>33</v>
      </c>
      <c r="N10" s="13" t="s">
        <v>23</v>
      </c>
      <c r="O10" s="18" t="s">
        <v>24</v>
      </c>
      <c r="P10" s="18" t="s">
        <v>19</v>
      </c>
      <c r="Q10" s="19" t="s">
        <v>25</v>
      </c>
      <c r="R10" s="13" t="s">
        <v>36</v>
      </c>
      <c r="S10" s="18" t="s">
        <v>37</v>
      </c>
      <c r="T10" s="19" t="s">
        <v>38</v>
      </c>
    </row>
    <row r="11" spans="1:20" ht="15.75" x14ac:dyDescent="0.25">
      <c r="A11" s="20" t="s">
        <v>0</v>
      </c>
      <c r="B11" s="21">
        <v>62000</v>
      </c>
      <c r="C11" s="138">
        <v>21170</v>
      </c>
      <c r="D11" s="22">
        <v>90155</v>
      </c>
      <c r="E11" s="139">
        <v>48180</v>
      </c>
      <c r="F11" s="140">
        <v>45990</v>
      </c>
      <c r="G11" s="141">
        <v>2802</v>
      </c>
      <c r="H11" s="23">
        <v>110230</v>
      </c>
      <c r="I11" s="139">
        <v>14188.5</v>
      </c>
      <c r="J11" s="142"/>
      <c r="K11" s="143">
        <v>108040</v>
      </c>
      <c r="L11" s="144">
        <v>180675</v>
      </c>
      <c r="M11" s="145">
        <v>64970</v>
      </c>
      <c r="N11" s="22">
        <v>41245</v>
      </c>
      <c r="O11" s="24">
        <v>14200</v>
      </c>
      <c r="P11" s="146">
        <v>52195</v>
      </c>
      <c r="Q11" s="147">
        <v>36500</v>
      </c>
      <c r="R11" s="148">
        <v>59495</v>
      </c>
      <c r="S11" s="149">
        <v>365</v>
      </c>
      <c r="T11" s="150">
        <v>65700</v>
      </c>
    </row>
    <row r="12" spans="1:20" ht="15.75" x14ac:dyDescent="0.25">
      <c r="A12" s="20" t="s">
        <v>1</v>
      </c>
      <c r="B12" s="21">
        <v>2500</v>
      </c>
      <c r="C12" s="138">
        <v>730</v>
      </c>
      <c r="D12" s="22">
        <v>41975</v>
      </c>
      <c r="E12" s="139">
        <v>34310</v>
      </c>
      <c r="F12" s="140">
        <v>38690</v>
      </c>
      <c r="G12" s="141"/>
      <c r="H12" s="23">
        <v>48180</v>
      </c>
      <c r="I12" s="139">
        <v>3660</v>
      </c>
      <c r="J12" s="142"/>
      <c r="K12" s="143">
        <v>19345</v>
      </c>
      <c r="L12" s="144">
        <v>58400</v>
      </c>
      <c r="M12" s="145">
        <v>39420</v>
      </c>
      <c r="N12" s="22">
        <v>24445</v>
      </c>
      <c r="O12" s="25"/>
      <c r="P12" s="146">
        <v>1460</v>
      </c>
      <c r="Q12" s="147">
        <v>0</v>
      </c>
      <c r="R12" s="148">
        <v>22995</v>
      </c>
      <c r="S12" s="149">
        <v>0</v>
      </c>
      <c r="T12" s="150">
        <v>21900</v>
      </c>
    </row>
    <row r="13" spans="1:20" ht="25.5" x14ac:dyDescent="0.25">
      <c r="A13" s="20" t="s">
        <v>2</v>
      </c>
      <c r="B13" s="21">
        <v>1460</v>
      </c>
      <c r="C13" s="138"/>
      <c r="D13" s="22">
        <v>365</v>
      </c>
      <c r="E13" s="139">
        <v>365</v>
      </c>
      <c r="F13" s="140">
        <v>2190</v>
      </c>
      <c r="G13" s="141"/>
      <c r="H13" s="139"/>
      <c r="I13" s="139">
        <v>1576.5</v>
      </c>
      <c r="J13" s="142"/>
      <c r="K13" s="143">
        <v>1825</v>
      </c>
      <c r="L13" s="144">
        <v>1095</v>
      </c>
      <c r="M13" s="145">
        <v>7300</v>
      </c>
      <c r="N13" s="22">
        <v>2555</v>
      </c>
      <c r="O13" s="25"/>
      <c r="P13" s="146">
        <v>730</v>
      </c>
      <c r="Q13" s="26"/>
      <c r="R13" s="148">
        <v>730</v>
      </c>
      <c r="S13" s="149">
        <v>0</v>
      </c>
      <c r="T13" s="150">
        <v>3650</v>
      </c>
    </row>
    <row r="14" spans="1:20" s="95" customFormat="1" ht="24" customHeight="1" x14ac:dyDescent="0.25">
      <c r="A14" s="181"/>
      <c r="B14" s="182"/>
      <c r="C14" s="183"/>
      <c r="D14" s="184"/>
      <c r="E14" s="185"/>
      <c r="F14" s="186"/>
      <c r="G14" s="187"/>
      <c r="H14" s="185"/>
      <c r="I14" s="185"/>
      <c r="J14" s="188"/>
      <c r="K14" s="189"/>
      <c r="L14" s="190"/>
      <c r="M14" s="191"/>
      <c r="N14" s="184"/>
      <c r="O14" s="192"/>
      <c r="P14" s="193"/>
      <c r="Q14" s="194"/>
      <c r="R14" s="195"/>
      <c r="S14" s="196"/>
      <c r="T14" s="197"/>
    </row>
    <row r="15" spans="1:20" ht="56.25" customHeight="1" x14ac:dyDescent="0.25">
      <c r="A15" s="56" t="s">
        <v>79</v>
      </c>
      <c r="B15" s="151" t="s">
        <v>50</v>
      </c>
      <c r="C15" s="152"/>
      <c r="D15" s="472" t="s">
        <v>43</v>
      </c>
      <c r="E15" s="473"/>
      <c r="F15" s="474"/>
      <c r="G15" s="472" t="s">
        <v>44</v>
      </c>
      <c r="H15" s="473"/>
      <c r="I15" s="473"/>
      <c r="J15" s="474"/>
      <c r="K15" s="475" t="s">
        <v>45</v>
      </c>
      <c r="L15" s="476"/>
      <c r="M15" s="477"/>
      <c r="N15" s="484" t="s">
        <v>48</v>
      </c>
      <c r="O15" s="485"/>
      <c r="P15" s="485"/>
      <c r="Q15" s="486"/>
      <c r="R15" s="484" t="s">
        <v>49</v>
      </c>
      <c r="S15" s="485"/>
      <c r="T15" s="486"/>
    </row>
    <row r="16" spans="1:20" ht="56.25" customHeight="1" x14ac:dyDescent="0.25">
      <c r="A16" s="235" t="s">
        <v>46</v>
      </c>
      <c r="B16" s="467" t="s">
        <v>51</v>
      </c>
      <c r="C16" s="468"/>
      <c r="D16" s="469" t="s">
        <v>52</v>
      </c>
      <c r="E16" s="470"/>
      <c r="F16" s="470"/>
      <c r="G16" s="272" t="s">
        <v>53</v>
      </c>
      <c r="H16" s="272" t="s">
        <v>54</v>
      </c>
      <c r="I16" s="471" t="s">
        <v>55</v>
      </c>
      <c r="J16" s="471"/>
      <c r="K16" s="470" t="s">
        <v>56</v>
      </c>
      <c r="L16" s="470"/>
      <c r="M16" s="470"/>
      <c r="N16" s="481" t="s">
        <v>73</v>
      </c>
      <c r="O16" s="481"/>
      <c r="P16" s="481" t="s">
        <v>57</v>
      </c>
      <c r="Q16" s="481"/>
      <c r="R16" s="482" t="s">
        <v>58</v>
      </c>
      <c r="S16" s="482"/>
      <c r="T16" s="483"/>
    </row>
    <row r="17" spans="1:21" ht="45" x14ac:dyDescent="0.25">
      <c r="A17" s="235" t="s">
        <v>47</v>
      </c>
      <c r="B17" s="28" t="s">
        <v>21</v>
      </c>
      <c r="C17" s="29" t="s">
        <v>22</v>
      </c>
      <c r="D17" s="30" t="s">
        <v>26</v>
      </c>
      <c r="E17" s="31" t="s">
        <v>27</v>
      </c>
      <c r="F17" s="29" t="s">
        <v>28</v>
      </c>
      <c r="G17" s="30" t="s">
        <v>29</v>
      </c>
      <c r="H17" s="31" t="s">
        <v>30</v>
      </c>
      <c r="I17" s="31" t="s">
        <v>34</v>
      </c>
      <c r="J17" s="29" t="s">
        <v>35</v>
      </c>
      <c r="K17" s="28" t="s">
        <v>31</v>
      </c>
      <c r="L17" s="32" t="s">
        <v>32</v>
      </c>
      <c r="M17" s="33" t="s">
        <v>33</v>
      </c>
      <c r="N17" s="30" t="s">
        <v>23</v>
      </c>
      <c r="O17" s="32" t="s">
        <v>24</v>
      </c>
      <c r="P17" s="32" t="s">
        <v>19</v>
      </c>
      <c r="Q17" s="33" t="s">
        <v>25</v>
      </c>
      <c r="R17" s="30" t="s">
        <v>36</v>
      </c>
      <c r="S17" s="32" t="s">
        <v>37</v>
      </c>
      <c r="T17" s="180" t="s">
        <v>38</v>
      </c>
    </row>
    <row r="18" spans="1:21" x14ac:dyDescent="0.25">
      <c r="A18" s="27" t="s">
        <v>3</v>
      </c>
      <c r="B18" s="28"/>
      <c r="C18" s="176"/>
      <c r="D18" s="30"/>
      <c r="E18" s="177"/>
      <c r="F18" s="29"/>
      <c r="G18" s="30"/>
      <c r="H18" s="31"/>
      <c r="I18" s="31"/>
      <c r="J18" s="29"/>
      <c r="K18" s="28"/>
      <c r="L18" s="177"/>
      <c r="M18" s="29"/>
      <c r="N18" s="30"/>
      <c r="O18" s="31"/>
      <c r="P18" s="31"/>
      <c r="Q18" s="29"/>
      <c r="R18" s="34"/>
      <c r="S18" s="178"/>
      <c r="T18" s="179"/>
    </row>
    <row r="19" spans="1:21" ht="64.5" customHeight="1" x14ac:dyDescent="0.25">
      <c r="A19" s="35" t="s">
        <v>4</v>
      </c>
      <c r="B19" s="36">
        <v>154</v>
      </c>
      <c r="C19" s="153">
        <v>70</v>
      </c>
      <c r="D19" s="37">
        <v>122</v>
      </c>
      <c r="E19" s="154">
        <v>0</v>
      </c>
      <c r="F19" s="155">
        <v>20</v>
      </c>
      <c r="G19" s="156">
        <v>8</v>
      </c>
      <c r="H19" s="38">
        <v>140</v>
      </c>
      <c r="I19" s="157">
        <v>35</v>
      </c>
      <c r="J19" s="158"/>
      <c r="K19" s="156">
        <v>133</v>
      </c>
      <c r="L19" s="154">
        <v>290</v>
      </c>
      <c r="M19" s="159">
        <v>70</v>
      </c>
      <c r="N19" s="39">
        <v>34</v>
      </c>
      <c r="O19" s="40">
        <v>37</v>
      </c>
      <c r="P19" s="160">
        <v>139</v>
      </c>
      <c r="Q19" s="41">
        <v>90</v>
      </c>
      <c r="R19" s="161">
        <v>0</v>
      </c>
      <c r="S19" s="162">
        <v>1</v>
      </c>
      <c r="T19" s="163">
        <v>70</v>
      </c>
      <c r="U19" s="6"/>
    </row>
    <row r="20" spans="1:21" ht="58.5" customHeight="1" x14ac:dyDescent="0.25">
      <c r="A20" s="35" t="s">
        <v>66</v>
      </c>
      <c r="B20" s="42">
        <v>20</v>
      </c>
      <c r="C20" s="164">
        <v>0</v>
      </c>
      <c r="D20" s="37">
        <v>10</v>
      </c>
      <c r="E20" s="165">
        <v>42</v>
      </c>
      <c r="F20" s="166">
        <v>0</v>
      </c>
      <c r="G20" s="156"/>
      <c r="H20" s="43">
        <v>30</v>
      </c>
      <c r="I20" s="167">
        <v>10</v>
      </c>
      <c r="J20" s="168"/>
      <c r="K20" s="156">
        <v>110</v>
      </c>
      <c r="L20" s="165">
        <v>45</v>
      </c>
      <c r="M20" s="50">
        <v>0</v>
      </c>
      <c r="N20" s="44">
        <v>12</v>
      </c>
      <c r="O20" s="45">
        <v>2</v>
      </c>
      <c r="P20" s="169">
        <v>0</v>
      </c>
      <c r="Q20" s="46">
        <v>40</v>
      </c>
      <c r="R20" s="170">
        <v>100</v>
      </c>
      <c r="S20" s="171">
        <v>0</v>
      </c>
      <c r="T20" s="172">
        <v>50</v>
      </c>
    </row>
    <row r="21" spans="1:21" ht="73.5" customHeight="1" x14ac:dyDescent="0.25">
      <c r="A21" s="35" t="s">
        <v>67</v>
      </c>
      <c r="B21" s="47">
        <v>10</v>
      </c>
      <c r="C21" s="164">
        <v>2</v>
      </c>
      <c r="D21" s="37">
        <v>115</v>
      </c>
      <c r="E21" s="165">
        <v>90</v>
      </c>
      <c r="F21" s="166">
        <v>106</v>
      </c>
      <c r="G21" s="156"/>
      <c r="H21" s="48">
        <v>132</v>
      </c>
      <c r="I21" s="167">
        <v>10</v>
      </c>
      <c r="J21" s="168"/>
      <c r="K21" s="156">
        <v>53</v>
      </c>
      <c r="L21" s="165">
        <v>160</v>
      </c>
      <c r="M21" s="50">
        <v>108</v>
      </c>
      <c r="N21" s="44">
        <v>67</v>
      </c>
      <c r="O21" s="49">
        <v>0</v>
      </c>
      <c r="P21" s="169">
        <v>4</v>
      </c>
      <c r="Q21" s="50">
        <v>120</v>
      </c>
      <c r="R21" s="170">
        <v>63</v>
      </c>
      <c r="S21" s="171">
        <v>0</v>
      </c>
      <c r="T21" s="172">
        <v>60</v>
      </c>
    </row>
    <row r="22" spans="1:21" ht="86.25" customHeight="1" x14ac:dyDescent="0.25">
      <c r="A22" s="35" t="s">
        <v>68</v>
      </c>
      <c r="B22" s="42">
        <v>130</v>
      </c>
      <c r="C22" s="164">
        <v>69</v>
      </c>
      <c r="D22" s="37">
        <v>5</v>
      </c>
      <c r="E22" s="165">
        <v>81</v>
      </c>
      <c r="F22" s="166">
        <v>114</v>
      </c>
      <c r="G22" s="156">
        <v>159</v>
      </c>
      <c r="H22" s="43">
        <v>587</v>
      </c>
      <c r="I22" s="173">
        <v>100</v>
      </c>
      <c r="J22" s="168"/>
      <c r="K22" s="156">
        <v>300</v>
      </c>
      <c r="L22" s="174">
        <v>485</v>
      </c>
      <c r="M22" s="50">
        <v>130</v>
      </c>
      <c r="N22" s="44">
        <v>31</v>
      </c>
      <c r="O22" s="45">
        <v>45</v>
      </c>
      <c r="P22" s="169">
        <v>267</v>
      </c>
      <c r="Q22" s="46">
        <v>60</v>
      </c>
      <c r="R22" s="170">
        <v>476</v>
      </c>
      <c r="S22" s="171">
        <v>222</v>
      </c>
      <c r="T22" s="172">
        <v>290</v>
      </c>
    </row>
    <row r="23" spans="1:21" ht="60" x14ac:dyDescent="0.25">
      <c r="A23" s="35" t="s">
        <v>69</v>
      </c>
      <c r="B23" s="42">
        <v>3</v>
      </c>
      <c r="C23" s="164">
        <v>0</v>
      </c>
      <c r="D23" s="37">
        <v>1</v>
      </c>
      <c r="E23" s="165">
        <v>12</v>
      </c>
      <c r="F23" s="166">
        <v>1</v>
      </c>
      <c r="G23" s="156"/>
      <c r="H23" s="43">
        <v>23</v>
      </c>
      <c r="I23" s="173">
        <v>45</v>
      </c>
      <c r="J23" s="168"/>
      <c r="K23" s="156">
        <v>20</v>
      </c>
      <c r="L23" s="174">
        <v>10</v>
      </c>
      <c r="M23" s="50">
        <v>22</v>
      </c>
      <c r="N23" s="44">
        <v>5</v>
      </c>
      <c r="O23" s="45">
        <v>35</v>
      </c>
      <c r="P23" s="169">
        <v>0</v>
      </c>
      <c r="Q23" s="46">
        <v>40</v>
      </c>
      <c r="R23" s="170">
        <v>0</v>
      </c>
      <c r="S23" s="171">
        <v>20</v>
      </c>
      <c r="T23" s="172">
        <v>10</v>
      </c>
    </row>
    <row r="24" spans="1:21" ht="107.25" customHeight="1" x14ac:dyDescent="0.25">
      <c r="A24" s="35" t="s">
        <v>70</v>
      </c>
      <c r="B24" s="42">
        <v>154</v>
      </c>
      <c r="C24" s="164">
        <v>72</v>
      </c>
      <c r="D24" s="37">
        <v>122</v>
      </c>
      <c r="E24" s="165">
        <v>42</v>
      </c>
      <c r="F24" s="166">
        <v>126</v>
      </c>
      <c r="G24" s="156">
        <v>8</v>
      </c>
      <c r="H24" s="43">
        <v>236</v>
      </c>
      <c r="I24" s="157">
        <v>55</v>
      </c>
      <c r="J24" s="168"/>
      <c r="K24" s="156">
        <v>170</v>
      </c>
      <c r="L24" s="154">
        <v>290</v>
      </c>
      <c r="M24" s="50">
        <v>178</v>
      </c>
      <c r="N24" s="44">
        <v>34</v>
      </c>
      <c r="O24" s="45">
        <v>22</v>
      </c>
      <c r="P24" s="169">
        <v>143</v>
      </c>
      <c r="Q24" s="46">
        <v>90</v>
      </c>
      <c r="R24" s="170">
        <v>0</v>
      </c>
      <c r="S24" s="171">
        <v>0</v>
      </c>
      <c r="T24" s="172">
        <v>70</v>
      </c>
    </row>
    <row r="25" spans="1:21" ht="75.75" customHeight="1" x14ac:dyDescent="0.25">
      <c r="A25" s="35" t="s">
        <v>39</v>
      </c>
      <c r="B25" s="42">
        <v>4</v>
      </c>
      <c r="C25" s="164">
        <v>0</v>
      </c>
      <c r="D25" s="37">
        <v>1</v>
      </c>
      <c r="E25" s="165">
        <v>3</v>
      </c>
      <c r="F25" s="166">
        <v>5</v>
      </c>
      <c r="G25" s="156"/>
      <c r="H25" s="43">
        <v>0</v>
      </c>
      <c r="I25" s="173">
        <v>15</v>
      </c>
      <c r="J25" s="168"/>
      <c r="K25" s="156">
        <v>5</v>
      </c>
      <c r="L25" s="174">
        <v>3</v>
      </c>
      <c r="M25" s="50">
        <v>20</v>
      </c>
      <c r="N25" s="44">
        <v>7</v>
      </c>
      <c r="O25" s="45">
        <v>12</v>
      </c>
      <c r="P25" s="169">
        <v>2</v>
      </c>
      <c r="Q25" s="46">
        <v>10</v>
      </c>
      <c r="R25" s="170">
        <v>2</v>
      </c>
      <c r="S25" s="171">
        <v>25</v>
      </c>
      <c r="T25" s="172">
        <v>20</v>
      </c>
    </row>
    <row r="26" spans="1:21" ht="15.75" thickBot="1" x14ac:dyDescent="0.3">
      <c r="A26" s="132" t="s">
        <v>71</v>
      </c>
      <c r="B26" s="51">
        <f t="shared" ref="B26:M26" si="0">SUM(B19:B25)</f>
        <v>475</v>
      </c>
      <c r="C26" s="52">
        <f t="shared" si="0"/>
        <v>213</v>
      </c>
      <c r="D26" s="51">
        <f t="shared" si="0"/>
        <v>376</v>
      </c>
      <c r="E26" s="53">
        <f t="shared" si="0"/>
        <v>270</v>
      </c>
      <c r="F26" s="54">
        <f t="shared" si="0"/>
        <v>372</v>
      </c>
      <c r="G26" s="51">
        <f t="shared" si="0"/>
        <v>175</v>
      </c>
      <c r="H26" s="53">
        <f t="shared" si="0"/>
        <v>1148</v>
      </c>
      <c r="I26" s="53">
        <f t="shared" si="0"/>
        <v>270</v>
      </c>
      <c r="J26" s="54">
        <f t="shared" si="0"/>
        <v>0</v>
      </c>
      <c r="K26" s="51">
        <f t="shared" si="0"/>
        <v>791</v>
      </c>
      <c r="L26" s="53">
        <f t="shared" si="0"/>
        <v>1283</v>
      </c>
      <c r="M26" s="54">
        <f t="shared" si="0"/>
        <v>528</v>
      </c>
      <c r="N26" s="51">
        <f t="shared" ref="N26:Q26" si="1">SUM(N19:N25)</f>
        <v>190</v>
      </c>
      <c r="O26" s="53">
        <f t="shared" si="1"/>
        <v>153</v>
      </c>
      <c r="P26" s="53">
        <f t="shared" si="1"/>
        <v>555</v>
      </c>
      <c r="Q26" s="54">
        <f t="shared" si="1"/>
        <v>450</v>
      </c>
      <c r="R26" s="51">
        <f t="shared" ref="R26:T26" si="2">SUM(R19:R25)</f>
        <v>641</v>
      </c>
      <c r="S26" s="53">
        <f t="shared" si="2"/>
        <v>268</v>
      </c>
      <c r="T26" s="54">
        <f t="shared" si="2"/>
        <v>570</v>
      </c>
    </row>
    <row r="27" spans="1:21" ht="15.75" thickTop="1" x14ac:dyDescent="0.25">
      <c r="C27" s="7"/>
    </row>
    <row r="28" spans="1:21" x14ac:dyDescent="0.25">
      <c r="C28" s="7"/>
    </row>
    <row r="29" spans="1:21" x14ac:dyDescent="0.25">
      <c r="C29" s="7"/>
    </row>
    <row r="30" spans="1:21" x14ac:dyDescent="0.25">
      <c r="C30" s="7"/>
    </row>
    <row r="31" spans="1:21" x14ac:dyDescent="0.25">
      <c r="C31" s="7"/>
    </row>
    <row r="32" spans="1:21" x14ac:dyDescent="0.25">
      <c r="C32" s="7"/>
    </row>
    <row r="33" spans="3:20" x14ac:dyDescent="0.25">
      <c r="C33" s="7"/>
      <c r="T33" s="131">
        <f>SUM(S19:S25)</f>
        <v>268</v>
      </c>
    </row>
    <row r="34" spans="3:20" x14ac:dyDescent="0.25">
      <c r="C34" s="7"/>
    </row>
    <row r="35" spans="3:20" x14ac:dyDescent="0.25">
      <c r="C35" s="7"/>
    </row>
    <row r="36" spans="3:20" x14ac:dyDescent="0.25">
      <c r="C36" s="7"/>
    </row>
  </sheetData>
  <mergeCells count="37">
    <mergeCell ref="R9:T9"/>
    <mergeCell ref="N9:O9"/>
    <mergeCell ref="P3:Q3"/>
    <mergeCell ref="P9:Q9"/>
    <mergeCell ref="P16:Q16"/>
    <mergeCell ref="N16:O16"/>
    <mergeCell ref="R16:T16"/>
    <mergeCell ref="N15:Q15"/>
    <mergeCell ref="R15:T15"/>
    <mergeCell ref="B9:C9"/>
    <mergeCell ref="D9:F9"/>
    <mergeCell ref="I9:J9"/>
    <mergeCell ref="K9:M9"/>
    <mergeCell ref="B16:C16"/>
    <mergeCell ref="D16:F16"/>
    <mergeCell ref="K16:M16"/>
    <mergeCell ref="I16:J16"/>
    <mergeCell ref="D15:F15"/>
    <mergeCell ref="G15:J15"/>
    <mergeCell ref="K15:M15"/>
    <mergeCell ref="N2:Q2"/>
    <mergeCell ref="R2:T2"/>
    <mergeCell ref="D8:F8"/>
    <mergeCell ref="G8:J8"/>
    <mergeCell ref="K8:M8"/>
    <mergeCell ref="N8:Q8"/>
    <mergeCell ref="R8:T8"/>
    <mergeCell ref="N3:O3"/>
    <mergeCell ref="R3:T3"/>
    <mergeCell ref="B3:C3"/>
    <mergeCell ref="D3:F3"/>
    <mergeCell ref="I3:J3"/>
    <mergeCell ref="K3:M3"/>
    <mergeCell ref="B2:C2"/>
    <mergeCell ref="D2:F2"/>
    <mergeCell ref="G2:J2"/>
    <mergeCell ref="K2:M2"/>
  </mergeCells>
  <dataValidations count="6">
    <dataValidation type="whole" allowBlank="1" showInputMessage="1" showErrorMessage="1" errorTitle="Errore" error="Devi inserire un numero intero &gt; 0" promptTitle="N giornate noleggio annuo" prompt="Inserisci il fabbisogno espresso in n. di giornate di noleggio annuo" sqref="P11:P14 O11 L11:L14 I11:I14 H11:H12 R11:R14 B11:F14 N11:N14 R7:R9">
      <formula1>0</formula1>
      <formula2>9.99999999999999E+22</formula2>
    </dataValidation>
    <dataValidation type="whole" allowBlank="1" showInputMessage="1" showErrorMessage="1" errorTitle="Errore" error="Devi inserire un numero intero &gt; 0" promptTitle="N annuo pazienti/profilo di cura" prompt="Inserisci il fabbisogno espresso in n. annuo di pazienti per profilo di cura" sqref="L19:L25 H19:I25 F19:F25 B19:D25 N19:T25">
      <formula1>0</formula1>
      <formula2>9.99999999999999E+32</formula2>
    </dataValidation>
    <dataValidation type="whole" allowBlank="1" showInputMessage="1" showErrorMessage="1" errorTitle="Errore" error="Devi inserire un numero intero &gt; 0" promptTitle="N litri annuo" prompt="Inserisci il fabbisogno espresso in n. litri/anno" sqref="G5:L6 R5:R6 N5:N6 B5:E6 P5:P6">
      <formula1>0</formula1>
      <formula2>9.99999999999999E+25</formula2>
    </dataValidation>
    <dataValidation type="whole" allowBlank="1" showInputMessage="1" showErrorMessage="1" errorTitle="Errore" error="Devi inserire un numero intero &gt; 0" promptTitle="N giornate noleggio annuo" prompt="Inserisci il fabbisogno espresso in n. di giornate di noleggio annuo" sqref="M11:M14">
      <formula1>0</formula1>
      <formula2>1E+23</formula2>
    </dataValidation>
    <dataValidation type="whole" allowBlank="1" showInputMessage="1" showErrorMessage="1" errorTitle="Errore" error="Devi inserire un numero intero &gt; 0" promptTitle="N annuo pazienti/profilo di cura" prompt="Inserisci il fabbisogno espresso in n. annuo di pazienti per profilo di cura" sqref="M19:M25">
      <formula1>0</formula1>
      <formula2>1E+33</formula2>
    </dataValidation>
    <dataValidation type="whole" allowBlank="1" showInputMessage="1" showErrorMessage="1" errorTitle="Errore" error="Devi inserire un numero intero &gt; 0" promptTitle="N litri annuo" prompt="Inserisci il fabbisogno espresso in n. litri/anno" sqref="M5:M6">
      <formula1>0</formula1>
      <formula2>1E+26</formula2>
    </dataValidation>
  </dataValidations>
  <pageMargins left="0.70866141732283472" right="0.70866141732283472" top="0.74803149606299213" bottom="0.74803149606299213" header="0.31496062992125984" footer="0.31496062992125984"/>
  <pageSetup paperSize="8" scale="57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view="pageBreakPreview" zoomScaleNormal="80" zoomScaleSheetLayoutView="100" workbookViewId="0">
      <selection activeCell="B12" sqref="B12:C12"/>
    </sheetView>
  </sheetViews>
  <sheetFormatPr defaultColWidth="9.140625" defaultRowHeight="15" x14ac:dyDescent="0.25"/>
  <cols>
    <col min="1" max="1" width="30.140625" style="97" customWidth="1"/>
    <col min="2" max="2" width="11.42578125" style="97" customWidth="1"/>
    <col min="3" max="6" width="12" style="97" customWidth="1"/>
    <col min="7" max="7" width="15.5703125" style="97" customWidth="1"/>
    <col min="8" max="8" width="13.28515625" style="97" customWidth="1"/>
    <col min="9" max="10" width="12" style="97" customWidth="1"/>
    <col min="11" max="11" width="10.42578125" style="97" customWidth="1"/>
    <col min="12" max="12" width="12" style="97" customWidth="1"/>
    <col min="13" max="13" width="10.42578125" style="97" customWidth="1"/>
    <col min="14" max="14" width="10.140625" style="97" customWidth="1"/>
    <col min="15" max="16" width="9.140625" style="97" customWidth="1"/>
    <col min="17" max="17" width="11.28515625" style="97" bestFit="1" customWidth="1"/>
    <col min="18" max="18" width="12" style="97" customWidth="1"/>
    <col min="19" max="19" width="10.85546875" style="97" customWidth="1"/>
    <col min="20" max="16384" width="9.140625" style="97"/>
  </cols>
  <sheetData>
    <row r="1" spans="1:23" ht="42" customHeight="1" x14ac:dyDescent="0.25">
      <c r="A1" s="96" t="s">
        <v>42</v>
      </c>
    </row>
    <row r="2" spans="1:23" s="100" customFormat="1" ht="16.5" customHeight="1" thickBot="1" x14ac:dyDescent="0.3">
      <c r="A2" s="213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O2" s="215"/>
      <c r="P2" s="215"/>
      <c r="Q2" s="214"/>
      <c r="R2" s="214"/>
      <c r="S2" s="214"/>
    </row>
    <row r="3" spans="1:23" s="304" customFormat="1" ht="72.75" customHeight="1" thickTop="1" x14ac:dyDescent="0.25">
      <c r="A3" s="303" t="s">
        <v>83</v>
      </c>
      <c r="B3" s="490" t="s">
        <v>50</v>
      </c>
      <c r="C3" s="492"/>
      <c r="D3" s="496" t="s">
        <v>43</v>
      </c>
      <c r="E3" s="497"/>
      <c r="F3" s="498"/>
      <c r="G3" s="493" t="s">
        <v>44</v>
      </c>
      <c r="H3" s="494"/>
      <c r="I3" s="495"/>
      <c r="J3" s="493" t="s">
        <v>45</v>
      </c>
      <c r="K3" s="494"/>
      <c r="L3" s="495"/>
      <c r="M3" s="490" t="s">
        <v>48</v>
      </c>
      <c r="N3" s="491"/>
      <c r="O3" s="491"/>
      <c r="P3" s="492"/>
      <c r="Q3" s="490" t="s">
        <v>49</v>
      </c>
      <c r="R3" s="491"/>
      <c r="S3" s="492"/>
    </row>
    <row r="4" spans="1:23" ht="36.75" customHeight="1" x14ac:dyDescent="0.25">
      <c r="A4" s="242" t="s">
        <v>46</v>
      </c>
      <c r="B4" s="499" t="s">
        <v>51</v>
      </c>
      <c r="C4" s="501"/>
      <c r="D4" s="499" t="s">
        <v>52</v>
      </c>
      <c r="E4" s="500"/>
      <c r="F4" s="501"/>
      <c r="G4" s="286" t="s">
        <v>53</v>
      </c>
      <c r="H4" s="288" t="s">
        <v>54</v>
      </c>
      <c r="I4" s="287" t="s">
        <v>55</v>
      </c>
      <c r="J4" s="502" t="s">
        <v>56</v>
      </c>
      <c r="K4" s="503"/>
      <c r="L4" s="504"/>
      <c r="M4" s="487" t="s">
        <v>74</v>
      </c>
      <c r="N4" s="488"/>
      <c r="O4" s="505" t="s">
        <v>57</v>
      </c>
      <c r="P4" s="506"/>
      <c r="Q4" s="487" t="s">
        <v>58</v>
      </c>
      <c r="R4" s="488"/>
      <c r="S4" s="489"/>
    </row>
    <row r="5" spans="1:23" ht="49.5" customHeight="1" x14ac:dyDescent="0.25">
      <c r="A5" s="242" t="s">
        <v>47</v>
      </c>
      <c r="B5" s="286" t="s">
        <v>21</v>
      </c>
      <c r="C5" s="287" t="s">
        <v>22</v>
      </c>
      <c r="D5" s="286" t="s">
        <v>26</v>
      </c>
      <c r="E5" s="288" t="s">
        <v>27</v>
      </c>
      <c r="F5" s="287" t="s">
        <v>28</v>
      </c>
      <c r="G5" s="286" t="s">
        <v>29</v>
      </c>
      <c r="H5" s="288" t="s">
        <v>30</v>
      </c>
      <c r="I5" s="287" t="s">
        <v>41</v>
      </c>
      <c r="J5" s="286" t="s">
        <v>31</v>
      </c>
      <c r="K5" s="288" t="s">
        <v>32</v>
      </c>
      <c r="L5" s="287" t="s">
        <v>33</v>
      </c>
      <c r="M5" s="289" t="s">
        <v>23</v>
      </c>
      <c r="N5" s="290" t="s">
        <v>24</v>
      </c>
      <c r="O5" s="291" t="s">
        <v>19</v>
      </c>
      <c r="P5" s="292" t="s">
        <v>25</v>
      </c>
      <c r="Q5" s="289" t="s">
        <v>36</v>
      </c>
      <c r="R5" s="291" t="s">
        <v>37</v>
      </c>
      <c r="S5" s="292" t="s">
        <v>38</v>
      </c>
    </row>
    <row r="6" spans="1:23" ht="28.5" customHeight="1" x14ac:dyDescent="0.3">
      <c r="A6" s="426" t="s">
        <v>5</v>
      </c>
      <c r="B6" s="106">
        <v>3650</v>
      </c>
      <c r="C6" s="107">
        <v>3650</v>
      </c>
      <c r="D6" s="108">
        <v>9125</v>
      </c>
      <c r="E6" s="109">
        <v>15330</v>
      </c>
      <c r="F6" s="110">
        <v>9490</v>
      </c>
      <c r="G6" s="111">
        <v>26645</v>
      </c>
      <c r="H6" s="112">
        <v>13427</v>
      </c>
      <c r="I6" s="113"/>
      <c r="J6" s="111">
        <v>25550</v>
      </c>
      <c r="K6" s="112">
        <v>21535</v>
      </c>
      <c r="L6" s="113">
        <v>9490</v>
      </c>
      <c r="M6" s="114">
        <v>6205</v>
      </c>
      <c r="N6" s="115"/>
      <c r="O6" s="116">
        <v>14235</v>
      </c>
      <c r="P6" s="113">
        <v>13505</v>
      </c>
      <c r="Q6" s="293">
        <v>14600</v>
      </c>
      <c r="R6" s="294">
        <v>31755</v>
      </c>
      <c r="S6" s="295">
        <v>6570</v>
      </c>
    </row>
    <row r="7" spans="1:23" ht="42.75" customHeight="1" x14ac:dyDescent="0.3">
      <c r="A7" s="426" t="s">
        <v>6</v>
      </c>
      <c r="B7" s="120">
        <v>21900</v>
      </c>
      <c r="C7" s="121">
        <v>25550</v>
      </c>
      <c r="D7" s="114">
        <v>28105</v>
      </c>
      <c r="E7" s="122">
        <v>41975</v>
      </c>
      <c r="F7" s="123">
        <v>64605</v>
      </c>
      <c r="G7" s="125">
        <v>2920</v>
      </c>
      <c r="H7" s="126">
        <v>365000</v>
      </c>
      <c r="I7" s="124"/>
      <c r="J7" s="125">
        <v>65700</v>
      </c>
      <c r="K7" s="126">
        <v>136145</v>
      </c>
      <c r="L7" s="124">
        <v>37230</v>
      </c>
      <c r="M7" s="114">
        <v>20805</v>
      </c>
      <c r="N7" s="122"/>
      <c r="O7" s="116">
        <v>7665</v>
      </c>
      <c r="P7" s="124">
        <v>13000</v>
      </c>
      <c r="Q7" s="117">
        <v>89060</v>
      </c>
      <c r="R7" s="118">
        <v>5475</v>
      </c>
      <c r="S7" s="127">
        <v>49275</v>
      </c>
    </row>
    <row r="8" spans="1:23" s="105" customFormat="1" ht="73.5" customHeight="1" x14ac:dyDescent="0.25">
      <c r="A8" s="98" t="s">
        <v>84</v>
      </c>
      <c r="B8" s="533" t="s">
        <v>50</v>
      </c>
      <c r="C8" s="534"/>
      <c r="D8" s="530" t="s">
        <v>43</v>
      </c>
      <c r="E8" s="531"/>
      <c r="F8" s="532"/>
      <c r="G8" s="538" t="s">
        <v>44</v>
      </c>
      <c r="H8" s="539"/>
      <c r="I8" s="540"/>
      <c r="J8" s="538" t="s">
        <v>45</v>
      </c>
      <c r="K8" s="539"/>
      <c r="L8" s="540"/>
      <c r="M8" s="530" t="s">
        <v>48</v>
      </c>
      <c r="N8" s="531"/>
      <c r="O8" s="531"/>
      <c r="P8" s="532"/>
      <c r="Q8" s="535" t="s">
        <v>49</v>
      </c>
      <c r="R8" s="536"/>
      <c r="S8" s="537"/>
    </row>
    <row r="9" spans="1:23" ht="25.5" x14ac:dyDescent="0.25">
      <c r="A9" s="57" t="s">
        <v>5</v>
      </c>
      <c r="B9" s="120">
        <v>3650</v>
      </c>
      <c r="C9" s="121">
        <v>3650</v>
      </c>
      <c r="D9" s="114">
        <v>13870</v>
      </c>
      <c r="E9" s="122">
        <v>15330</v>
      </c>
      <c r="F9" s="123">
        <v>9490</v>
      </c>
      <c r="G9" s="125">
        <v>26645</v>
      </c>
      <c r="H9" s="126">
        <v>13554</v>
      </c>
      <c r="I9" s="124">
        <v>20</v>
      </c>
      <c r="J9" s="125">
        <v>25550</v>
      </c>
      <c r="K9" s="126">
        <v>21535</v>
      </c>
      <c r="L9" s="124">
        <v>9490</v>
      </c>
      <c r="M9" s="114">
        <v>6205</v>
      </c>
      <c r="N9" s="122">
        <v>4380</v>
      </c>
      <c r="O9" s="116">
        <v>14235</v>
      </c>
      <c r="P9" s="124">
        <v>13505</v>
      </c>
      <c r="Q9" s="117">
        <v>24455</v>
      </c>
      <c r="R9" s="118">
        <v>31755</v>
      </c>
      <c r="S9" s="127">
        <v>6570</v>
      </c>
      <c r="U9" s="521"/>
      <c r="V9" s="522"/>
      <c r="W9" s="523"/>
    </row>
    <row r="10" spans="1:23" ht="16.5" thickBot="1" x14ac:dyDescent="0.3">
      <c r="A10" s="57" t="s">
        <v>6</v>
      </c>
      <c r="B10" s="106">
        <v>21900</v>
      </c>
      <c r="C10" s="107">
        <v>25550</v>
      </c>
      <c r="D10" s="108">
        <v>43435</v>
      </c>
      <c r="E10" s="109">
        <v>41975</v>
      </c>
      <c r="F10" s="110">
        <v>64605</v>
      </c>
      <c r="G10" s="111">
        <v>2920</v>
      </c>
      <c r="H10" s="112">
        <v>36627</v>
      </c>
      <c r="I10" s="113">
        <v>20</v>
      </c>
      <c r="J10" s="111">
        <v>65700</v>
      </c>
      <c r="K10" s="112">
        <v>136145</v>
      </c>
      <c r="L10" s="113">
        <v>37230</v>
      </c>
      <c r="M10" s="114">
        <v>20805</v>
      </c>
      <c r="N10" s="115">
        <v>8395</v>
      </c>
      <c r="O10" s="116">
        <v>7665</v>
      </c>
      <c r="P10" s="113">
        <v>14600</v>
      </c>
      <c r="Q10" s="117">
        <v>89060</v>
      </c>
      <c r="R10" s="118">
        <v>5475</v>
      </c>
      <c r="S10" s="119">
        <v>49275</v>
      </c>
      <c r="U10" s="524"/>
      <c r="V10" s="525"/>
      <c r="W10" s="526"/>
    </row>
    <row r="11" spans="1:23" s="283" customFormat="1" ht="17.25" thickTop="1" thickBot="1" x14ac:dyDescent="0.3">
      <c r="G11" s="284"/>
      <c r="R11" s="285"/>
    </row>
    <row r="12" spans="1:23" ht="63.75" thickTop="1" x14ac:dyDescent="0.25">
      <c r="A12" s="99" t="s">
        <v>85</v>
      </c>
      <c r="B12" s="509" t="s">
        <v>50</v>
      </c>
      <c r="C12" s="510"/>
      <c r="D12" s="509" t="s">
        <v>43</v>
      </c>
      <c r="E12" s="515"/>
      <c r="F12" s="510"/>
      <c r="G12" s="509" t="s">
        <v>44</v>
      </c>
      <c r="H12" s="515"/>
      <c r="I12" s="510"/>
      <c r="J12" s="509" t="s">
        <v>45</v>
      </c>
      <c r="K12" s="515" t="s">
        <v>45</v>
      </c>
      <c r="L12" s="510"/>
      <c r="M12" s="509" t="s">
        <v>48</v>
      </c>
      <c r="N12" s="515"/>
      <c r="O12" s="515"/>
      <c r="P12" s="510"/>
      <c r="Q12" s="509" t="s">
        <v>49</v>
      </c>
      <c r="R12" s="515"/>
      <c r="S12" s="510"/>
      <c r="U12" s="111"/>
      <c r="V12" s="112"/>
      <c r="W12" s="113"/>
    </row>
    <row r="13" spans="1:23" s="217" customFormat="1" ht="31.5" x14ac:dyDescent="0.25">
      <c r="A13" s="216" t="s">
        <v>46</v>
      </c>
      <c r="B13" s="507" t="s">
        <v>51</v>
      </c>
      <c r="C13" s="508"/>
      <c r="D13" s="507" t="s">
        <v>52</v>
      </c>
      <c r="E13" s="516"/>
      <c r="F13" s="508"/>
      <c r="G13" s="305" t="s">
        <v>53</v>
      </c>
      <c r="H13" s="279" t="s">
        <v>54</v>
      </c>
      <c r="I13" s="306" t="s">
        <v>55</v>
      </c>
      <c r="J13" s="507" t="s">
        <v>56</v>
      </c>
      <c r="K13" s="516"/>
      <c r="L13" s="508"/>
      <c r="M13" s="507" t="s">
        <v>75</v>
      </c>
      <c r="N13" s="516"/>
      <c r="O13" s="541" t="s">
        <v>57</v>
      </c>
      <c r="P13" s="542"/>
      <c r="Q13" s="527" t="s">
        <v>58</v>
      </c>
      <c r="R13" s="528"/>
      <c r="S13" s="529"/>
      <c r="U13" s="125"/>
      <c r="V13" s="126"/>
      <c r="W13" s="124"/>
    </row>
    <row r="14" spans="1:23" ht="43.5" customHeight="1" x14ac:dyDescent="0.25">
      <c r="A14" s="101"/>
      <c r="B14" s="305" t="s">
        <v>21</v>
      </c>
      <c r="C14" s="306" t="s">
        <v>22</v>
      </c>
      <c r="D14" s="305" t="s">
        <v>26</v>
      </c>
      <c r="E14" s="279" t="s">
        <v>27</v>
      </c>
      <c r="F14" s="306" t="s">
        <v>28</v>
      </c>
      <c r="G14" s="305" t="s">
        <v>29</v>
      </c>
      <c r="H14" s="279" t="s">
        <v>30</v>
      </c>
      <c r="I14" s="306" t="s">
        <v>41</v>
      </c>
      <c r="J14" s="305" t="s">
        <v>31</v>
      </c>
      <c r="K14" s="279" t="s">
        <v>32</v>
      </c>
      <c r="L14" s="306" t="s">
        <v>33</v>
      </c>
      <c r="M14" s="305" t="s">
        <v>23</v>
      </c>
      <c r="N14" s="280" t="s">
        <v>24</v>
      </c>
      <c r="O14" s="279" t="s">
        <v>19</v>
      </c>
      <c r="P14" s="306" t="s">
        <v>25</v>
      </c>
      <c r="Q14" s="296" t="s">
        <v>36</v>
      </c>
      <c r="R14" s="297" t="s">
        <v>37</v>
      </c>
      <c r="S14" s="298" t="s">
        <v>38</v>
      </c>
      <c r="U14" s="128"/>
      <c r="V14" s="129"/>
      <c r="W14" s="130"/>
    </row>
    <row r="15" spans="1:23" ht="44.25" customHeight="1" x14ac:dyDescent="0.25">
      <c r="A15" s="102" t="s">
        <v>7</v>
      </c>
      <c r="B15" s="243">
        <v>9125</v>
      </c>
      <c r="C15" s="244">
        <v>3650</v>
      </c>
      <c r="D15" s="245">
        <v>8000</v>
      </c>
      <c r="E15" s="246">
        <v>4015</v>
      </c>
      <c r="F15" s="247">
        <v>2232</v>
      </c>
      <c r="G15" s="245">
        <v>1460</v>
      </c>
      <c r="H15" s="248">
        <v>2284</v>
      </c>
      <c r="I15" s="244">
        <v>0</v>
      </c>
      <c r="J15" s="273">
        <v>4500</v>
      </c>
      <c r="K15" s="274">
        <v>12340</v>
      </c>
      <c r="L15" s="244">
        <v>0</v>
      </c>
      <c r="M15" s="245">
        <v>4745</v>
      </c>
      <c r="N15" s="246">
        <v>730</v>
      </c>
      <c r="O15" s="275">
        <v>5110</v>
      </c>
      <c r="P15" s="244">
        <v>4015</v>
      </c>
      <c r="Q15" s="276">
        <v>1825</v>
      </c>
      <c r="R15" s="277"/>
      <c r="S15" s="278">
        <v>2920</v>
      </c>
    </row>
    <row r="16" spans="1:23" ht="32.25" customHeight="1" x14ac:dyDescent="0.25">
      <c r="A16" s="102" t="s">
        <v>8</v>
      </c>
      <c r="B16" s="324">
        <v>3650</v>
      </c>
      <c r="C16" s="309">
        <v>3650</v>
      </c>
      <c r="D16" s="249">
        <v>4500</v>
      </c>
      <c r="E16" s="307">
        <v>15695</v>
      </c>
      <c r="F16" s="321">
        <v>18600</v>
      </c>
      <c r="G16" s="249"/>
      <c r="H16" s="317">
        <v>1825</v>
      </c>
      <c r="I16" s="309">
        <v>5</v>
      </c>
      <c r="J16" s="251">
        <v>25000</v>
      </c>
      <c r="K16" s="314">
        <v>17943.75</v>
      </c>
      <c r="L16" s="309">
        <v>33400</v>
      </c>
      <c r="M16" s="249">
        <v>6395</v>
      </c>
      <c r="N16" s="307">
        <v>7300</v>
      </c>
      <c r="O16" s="308">
        <v>14600</v>
      </c>
      <c r="P16" s="309"/>
      <c r="Q16" s="299">
        <v>11315</v>
      </c>
      <c r="R16" s="250"/>
      <c r="S16" s="252">
        <v>14600</v>
      </c>
    </row>
    <row r="17" spans="1:20" ht="43.5" customHeight="1" thickBot="1" x14ac:dyDescent="0.3">
      <c r="A17" s="281" t="s">
        <v>9</v>
      </c>
      <c r="B17" s="325">
        <v>0</v>
      </c>
      <c r="C17" s="320"/>
      <c r="D17" s="318">
        <v>0</v>
      </c>
      <c r="E17" s="322">
        <v>365</v>
      </c>
      <c r="F17" s="323">
        <v>744</v>
      </c>
      <c r="G17" s="318"/>
      <c r="H17" s="319">
        <v>365</v>
      </c>
      <c r="I17" s="320">
        <v>0</v>
      </c>
      <c r="J17" s="315">
        <v>1000</v>
      </c>
      <c r="K17" s="316">
        <v>0</v>
      </c>
      <c r="L17" s="313">
        <v>0</v>
      </c>
      <c r="M17" s="310">
        <v>3650</v>
      </c>
      <c r="N17" s="311">
        <v>365</v>
      </c>
      <c r="O17" s="312">
        <v>0</v>
      </c>
      <c r="P17" s="313"/>
      <c r="Q17" s="300">
        <v>0</v>
      </c>
      <c r="R17" s="301"/>
      <c r="S17" s="302">
        <v>730</v>
      </c>
    </row>
    <row r="18" spans="1:20" s="283" customFormat="1" ht="17.25" thickTop="1" thickBot="1" x14ac:dyDescent="0.3">
      <c r="G18" s="284"/>
      <c r="R18" s="285"/>
    </row>
    <row r="19" spans="1:20" s="218" customFormat="1" ht="66" customHeight="1" thickTop="1" x14ac:dyDescent="0.25">
      <c r="A19" s="282" t="s">
        <v>80</v>
      </c>
      <c r="B19" s="511" t="s">
        <v>50</v>
      </c>
      <c r="C19" s="512"/>
      <c r="D19" s="511" t="s">
        <v>43</v>
      </c>
      <c r="E19" s="517"/>
      <c r="F19" s="512"/>
      <c r="G19" s="511" t="s">
        <v>44</v>
      </c>
      <c r="H19" s="517"/>
      <c r="I19" s="512"/>
      <c r="J19" s="511" t="s">
        <v>45</v>
      </c>
      <c r="K19" s="517" t="s">
        <v>45</v>
      </c>
      <c r="L19" s="512"/>
      <c r="M19" s="511" t="s">
        <v>48</v>
      </c>
      <c r="N19" s="517" t="s">
        <v>48</v>
      </c>
      <c r="O19" s="517"/>
      <c r="P19" s="512"/>
      <c r="Q19" s="511" t="s">
        <v>49</v>
      </c>
      <c r="R19" s="517" t="s">
        <v>49</v>
      </c>
      <c r="S19" s="512"/>
    </row>
    <row r="20" spans="1:20" ht="31.5" x14ac:dyDescent="0.25">
      <c r="A20" s="375" t="s">
        <v>46</v>
      </c>
      <c r="B20" s="513" t="s">
        <v>51</v>
      </c>
      <c r="C20" s="514"/>
      <c r="D20" s="518" t="s">
        <v>52</v>
      </c>
      <c r="E20" s="519"/>
      <c r="F20" s="520"/>
      <c r="G20" s="326" t="s">
        <v>53</v>
      </c>
      <c r="H20" s="328" t="s">
        <v>54</v>
      </c>
      <c r="I20" s="327" t="s">
        <v>55</v>
      </c>
      <c r="J20" s="518" t="s">
        <v>56</v>
      </c>
      <c r="K20" s="519"/>
      <c r="L20" s="520"/>
      <c r="M20" s="518" t="s">
        <v>75</v>
      </c>
      <c r="N20" s="519"/>
      <c r="O20" s="543" t="s">
        <v>57</v>
      </c>
      <c r="P20" s="544"/>
      <c r="Q20" s="518" t="s">
        <v>58</v>
      </c>
      <c r="R20" s="519"/>
      <c r="S20" s="520"/>
    </row>
    <row r="21" spans="1:20" ht="48" x14ac:dyDescent="0.25">
      <c r="A21" s="376" t="s">
        <v>47</v>
      </c>
      <c r="B21" s="378" t="s">
        <v>21</v>
      </c>
      <c r="C21" s="379" t="s">
        <v>22</v>
      </c>
      <c r="D21" s="326" t="s">
        <v>26</v>
      </c>
      <c r="E21" s="328" t="s">
        <v>27</v>
      </c>
      <c r="F21" s="327" t="s">
        <v>28</v>
      </c>
      <c r="G21" s="326" t="s">
        <v>29</v>
      </c>
      <c r="H21" s="328" t="s">
        <v>30</v>
      </c>
      <c r="I21" s="327" t="s">
        <v>41</v>
      </c>
      <c r="J21" s="326" t="s">
        <v>31</v>
      </c>
      <c r="K21" s="328" t="s">
        <v>32</v>
      </c>
      <c r="L21" s="327" t="s">
        <v>33</v>
      </c>
      <c r="M21" s="326" t="s">
        <v>23</v>
      </c>
      <c r="N21" s="329" t="s">
        <v>24</v>
      </c>
      <c r="O21" s="328" t="s">
        <v>19</v>
      </c>
      <c r="P21" s="327" t="s">
        <v>25</v>
      </c>
      <c r="Q21" s="326" t="s">
        <v>36</v>
      </c>
      <c r="R21" s="328" t="s">
        <v>37</v>
      </c>
      <c r="S21" s="327" t="s">
        <v>38</v>
      </c>
    </row>
    <row r="22" spans="1:20" ht="38.25" x14ac:dyDescent="0.25">
      <c r="A22" s="377" t="s">
        <v>10</v>
      </c>
      <c r="B22" s="253">
        <v>8</v>
      </c>
      <c r="C22" s="254">
        <v>0</v>
      </c>
      <c r="D22" s="257">
        <v>38</v>
      </c>
      <c r="E22" s="329">
        <v>18</v>
      </c>
      <c r="F22" s="330">
        <v>6</v>
      </c>
      <c r="G22" s="257">
        <v>52</v>
      </c>
      <c r="H22" s="331">
        <v>43</v>
      </c>
      <c r="I22" s="330">
        <v>20</v>
      </c>
      <c r="J22" s="255">
        <v>20</v>
      </c>
      <c r="K22" s="332">
        <v>10</v>
      </c>
      <c r="L22" s="333">
        <v>14</v>
      </c>
      <c r="M22" s="257">
        <v>3</v>
      </c>
      <c r="N22" s="258">
        <v>7</v>
      </c>
      <c r="O22" s="259">
        <v>25</v>
      </c>
      <c r="P22" s="256">
        <v>22</v>
      </c>
      <c r="Q22" s="260">
        <v>9</v>
      </c>
      <c r="R22" s="334">
        <v>87</v>
      </c>
      <c r="S22" s="261">
        <v>4</v>
      </c>
      <c r="T22" s="103"/>
    </row>
    <row r="23" spans="1:20" ht="38.25" x14ac:dyDescent="0.25">
      <c r="A23" s="60" t="s">
        <v>11</v>
      </c>
      <c r="B23" s="262">
        <v>60</v>
      </c>
      <c r="C23" s="263">
        <v>70</v>
      </c>
      <c r="D23" s="257">
        <v>120</v>
      </c>
      <c r="E23" s="331">
        <v>115</v>
      </c>
      <c r="F23" s="330">
        <v>177</v>
      </c>
      <c r="G23" s="257">
        <v>8</v>
      </c>
      <c r="H23" s="331">
        <v>192</v>
      </c>
      <c r="I23" s="330">
        <v>10</v>
      </c>
      <c r="J23" s="257">
        <v>180</v>
      </c>
      <c r="K23" s="331">
        <v>372.5</v>
      </c>
      <c r="L23" s="330">
        <v>102</v>
      </c>
      <c r="M23" s="257">
        <v>57</v>
      </c>
      <c r="N23" s="264">
        <v>23</v>
      </c>
      <c r="O23" s="259">
        <v>20</v>
      </c>
      <c r="P23" s="266">
        <v>40</v>
      </c>
      <c r="Q23" s="257">
        <v>244</v>
      </c>
      <c r="R23" s="331">
        <v>15</v>
      </c>
      <c r="S23" s="330">
        <v>130</v>
      </c>
    </row>
    <row r="24" spans="1:20" ht="15.75" x14ac:dyDescent="0.25">
      <c r="A24" s="60" t="s">
        <v>12</v>
      </c>
      <c r="B24" s="267">
        <v>2</v>
      </c>
      <c r="C24" s="268">
        <v>0</v>
      </c>
      <c r="D24" s="257">
        <v>1</v>
      </c>
      <c r="E24" s="331">
        <v>4</v>
      </c>
      <c r="F24" s="330">
        <v>0</v>
      </c>
      <c r="G24" s="257">
        <v>0</v>
      </c>
      <c r="H24" s="331">
        <v>4</v>
      </c>
      <c r="I24" s="330">
        <v>1</v>
      </c>
      <c r="J24" s="257">
        <v>5</v>
      </c>
      <c r="K24" s="331">
        <v>15</v>
      </c>
      <c r="L24" s="330">
        <v>2</v>
      </c>
      <c r="M24" s="269">
        <v>5</v>
      </c>
      <c r="N24" s="58">
        <v>2</v>
      </c>
      <c r="O24" s="270">
        <v>1</v>
      </c>
      <c r="P24" s="59">
        <v>1</v>
      </c>
      <c r="Q24" s="257">
        <v>4</v>
      </c>
      <c r="R24" s="264">
        <v>1</v>
      </c>
      <c r="S24" s="265">
        <v>2</v>
      </c>
    </row>
    <row r="25" spans="1:20" ht="25.5" x14ac:dyDescent="0.25">
      <c r="A25" s="60" t="s">
        <v>13</v>
      </c>
      <c r="B25" s="262">
        <v>2</v>
      </c>
      <c r="C25" s="263">
        <v>10</v>
      </c>
      <c r="D25" s="257">
        <v>2</v>
      </c>
      <c r="E25" s="264">
        <v>12</v>
      </c>
      <c r="F25" s="265">
        <v>20</v>
      </c>
      <c r="G25" s="257">
        <v>21</v>
      </c>
      <c r="H25" s="331">
        <v>44</v>
      </c>
      <c r="I25" s="330">
        <v>3</v>
      </c>
      <c r="J25" s="257">
        <v>45</v>
      </c>
      <c r="K25" s="331">
        <v>33.75</v>
      </c>
      <c r="L25" s="330">
        <v>10</v>
      </c>
      <c r="M25" s="257">
        <v>9</v>
      </c>
      <c r="N25" s="264">
        <v>3</v>
      </c>
      <c r="O25" s="259">
        <v>14</v>
      </c>
      <c r="P25" s="266">
        <v>12</v>
      </c>
      <c r="Q25" s="257">
        <v>27</v>
      </c>
      <c r="R25" s="264">
        <v>5</v>
      </c>
      <c r="S25" s="265">
        <v>14</v>
      </c>
    </row>
    <row r="26" spans="1:20" x14ac:dyDescent="0.25">
      <c r="B26" s="97">
        <f>SUM(B22:B25)</f>
        <v>72</v>
      </c>
      <c r="C26" s="97">
        <f t="shared" ref="C26:P26" si="0">SUM(C22:C25)</f>
        <v>80</v>
      </c>
      <c r="D26" s="97">
        <f t="shared" ref="D26:L26" si="1">SUM(D22:D25)</f>
        <v>161</v>
      </c>
      <c r="E26" s="97">
        <f t="shared" si="1"/>
        <v>149</v>
      </c>
      <c r="F26" s="97">
        <f t="shared" si="1"/>
        <v>203</v>
      </c>
      <c r="G26" s="97">
        <f t="shared" si="1"/>
        <v>81</v>
      </c>
      <c r="H26" s="97">
        <f t="shared" si="1"/>
        <v>283</v>
      </c>
      <c r="I26" s="97">
        <f t="shared" si="1"/>
        <v>34</v>
      </c>
      <c r="J26" s="97">
        <f t="shared" si="1"/>
        <v>250</v>
      </c>
      <c r="K26" s="97">
        <f t="shared" si="1"/>
        <v>431.25</v>
      </c>
      <c r="L26" s="97">
        <f t="shared" si="1"/>
        <v>128</v>
      </c>
      <c r="M26" s="97">
        <f t="shared" si="0"/>
        <v>74</v>
      </c>
      <c r="N26" s="97">
        <f t="shared" si="0"/>
        <v>35</v>
      </c>
      <c r="O26" s="97">
        <f t="shared" si="0"/>
        <v>60</v>
      </c>
      <c r="P26" s="97">
        <f t="shared" si="0"/>
        <v>75</v>
      </c>
      <c r="Q26" s="104">
        <f>SUM(Q22:Q25)</f>
        <v>284</v>
      </c>
      <c r="R26" s="104">
        <f t="shared" ref="R26:S26" si="2">SUM(R22:R25)</f>
        <v>108</v>
      </c>
      <c r="S26" s="104">
        <f t="shared" si="2"/>
        <v>150</v>
      </c>
    </row>
  </sheetData>
  <mergeCells count="44">
    <mergeCell ref="D8:F8"/>
    <mergeCell ref="B8:C8"/>
    <mergeCell ref="Q20:S20"/>
    <mergeCell ref="M8:P8"/>
    <mergeCell ref="Q8:S8"/>
    <mergeCell ref="J8:L8"/>
    <mergeCell ref="G8:I8"/>
    <mergeCell ref="J20:L20"/>
    <mergeCell ref="M12:P12"/>
    <mergeCell ref="M13:N13"/>
    <mergeCell ref="O13:P13"/>
    <mergeCell ref="M19:P19"/>
    <mergeCell ref="M20:N20"/>
    <mergeCell ref="O20:P20"/>
    <mergeCell ref="J12:L12"/>
    <mergeCell ref="J13:L13"/>
    <mergeCell ref="U9:W9"/>
    <mergeCell ref="U10:W10"/>
    <mergeCell ref="J19:L19"/>
    <mergeCell ref="Q12:S12"/>
    <mergeCell ref="Q13:S13"/>
    <mergeCell ref="Q19:S19"/>
    <mergeCell ref="D12:F12"/>
    <mergeCell ref="D13:F13"/>
    <mergeCell ref="D19:F19"/>
    <mergeCell ref="D20:F20"/>
    <mergeCell ref="G12:I12"/>
    <mergeCell ref="G19:I19"/>
    <mergeCell ref="B3:C3"/>
    <mergeCell ref="B13:C13"/>
    <mergeCell ref="B12:C12"/>
    <mergeCell ref="B19:C19"/>
    <mergeCell ref="B20:C20"/>
    <mergeCell ref="B4:C4"/>
    <mergeCell ref="Q4:S4"/>
    <mergeCell ref="Q3:S3"/>
    <mergeCell ref="J3:L3"/>
    <mergeCell ref="G3:I3"/>
    <mergeCell ref="D3:F3"/>
    <mergeCell ref="M3:P3"/>
    <mergeCell ref="D4:F4"/>
    <mergeCell ref="J4:L4"/>
    <mergeCell ref="M4:N4"/>
    <mergeCell ref="O4:P4"/>
  </mergeCells>
  <dataValidations count="3">
    <dataValidation type="whole" allowBlank="1" showInputMessage="1" showErrorMessage="1" errorTitle="Errore" error="Devi inserire un n. intero &gt; 0" promptTitle="N pazienti annuo" prompt="Inserisci il fabbisogno espresso in n. di pazienti annuo" sqref="Q22:Q25 C22:C25">
      <formula1>0</formula1>
      <formula2>9999999999999</formula2>
    </dataValidation>
    <dataValidation type="whole" allowBlank="1" showInputMessage="1" showErrorMessage="1" errorTitle="Errore" error="Devi inserire un numero intero &gt; 0" promptTitle="N giornate noleggio annuo" prompt="Inserisci il fabbisogno espresso in n. di giornate di noleggio annuo" sqref="M6:M7 H6:H7 O6:R7 D6:D7 F6:F7 G7">
      <formula1>0</formula1>
      <formula2>99999999999999900</formula2>
    </dataValidation>
    <dataValidation type="whole" allowBlank="1" showInputMessage="1" showErrorMessage="1" promptTitle="N giornate noleggio annuo" prompt="Inserisci il fabbisogno espresso in n. di giornate di noleggio annuo" sqref="N15:N17 Q15:Q17 F15:F17">
      <formula1>0</formula1>
      <formula2>999999999999999</formula2>
    </dataValidation>
  </dataValidations>
  <pageMargins left="0.70866141732283472" right="0.70866141732283472" top="0.74803149606299213" bottom="0.74803149606299213" header="0.31496062992125984" footer="0.31496062992125984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workbookViewId="0">
      <pane ySplit="1" topLeftCell="A2" activePane="bottomLeft" state="frozen"/>
      <selection pane="bottomLeft" activeCell="D9" sqref="D9"/>
    </sheetView>
  </sheetViews>
  <sheetFormatPr defaultRowHeight="15" x14ac:dyDescent="0.25"/>
  <cols>
    <col min="1" max="1" width="19.140625" customWidth="1"/>
    <col min="2" max="2" width="11.7109375" style="1" customWidth="1"/>
    <col min="3" max="3" width="12.7109375" style="63" customWidth="1"/>
    <col min="4" max="4" width="22.28515625" customWidth="1"/>
    <col min="5" max="5" width="3.85546875" hidden="1" customWidth="1"/>
    <col min="6" max="6" width="22.28515625" customWidth="1"/>
    <col min="7" max="7" width="9.140625" hidden="1" customWidth="1"/>
    <col min="8" max="8" width="22.85546875" customWidth="1"/>
    <col min="9" max="9" width="14" hidden="1" customWidth="1"/>
  </cols>
  <sheetData>
    <row r="2" spans="1:9" ht="31.15" x14ac:dyDescent="0.3">
      <c r="C2" s="61" t="s">
        <v>59</v>
      </c>
      <c r="E2" s="3" t="s">
        <v>20</v>
      </c>
      <c r="F2" s="1"/>
      <c r="G2" s="8"/>
      <c r="H2" s="1"/>
      <c r="I2" s="8" t="s">
        <v>20</v>
      </c>
    </row>
    <row r="3" spans="1:9" ht="82.15" customHeight="1" thickBot="1" x14ac:dyDescent="0.3">
      <c r="C3" s="335"/>
      <c r="D3" s="336" t="s">
        <v>14</v>
      </c>
      <c r="E3" s="65" t="s">
        <v>14</v>
      </c>
      <c r="F3" s="91" t="s">
        <v>15</v>
      </c>
      <c r="G3" s="92" t="s">
        <v>15</v>
      </c>
      <c r="H3" s="91" t="s">
        <v>16</v>
      </c>
      <c r="I3" s="65" t="s">
        <v>16</v>
      </c>
    </row>
    <row r="4" spans="1:9" s="4" customFormat="1" ht="45" customHeight="1" thickTop="1" thickBot="1" x14ac:dyDescent="0.3">
      <c r="A4" s="373" t="s">
        <v>61</v>
      </c>
      <c r="B4" s="374" t="s">
        <v>62</v>
      </c>
      <c r="C4" s="367" t="s">
        <v>63</v>
      </c>
      <c r="D4" s="90" t="s">
        <v>65</v>
      </c>
      <c r="E4" s="341"/>
      <c r="F4" s="90" t="s">
        <v>65</v>
      </c>
      <c r="G4" s="341"/>
      <c r="H4" s="90" t="s">
        <v>65</v>
      </c>
      <c r="I4" s="93"/>
    </row>
    <row r="5" spans="1:9" ht="24" customHeight="1" thickTop="1" x14ac:dyDescent="0.25">
      <c r="A5" s="550" t="s">
        <v>50</v>
      </c>
      <c r="B5" s="548" t="s">
        <v>51</v>
      </c>
      <c r="C5" s="367" t="s">
        <v>21</v>
      </c>
      <c r="D5" s="355">
        <v>480</v>
      </c>
      <c r="E5" s="346">
        <f t="shared" ref="E5:E19" si="0">D5/12</f>
        <v>40</v>
      </c>
      <c r="F5" s="347">
        <v>2160</v>
      </c>
      <c r="G5" s="346">
        <f t="shared" ref="G5:G19" si="1">F5/12</f>
        <v>180</v>
      </c>
      <c r="H5" s="348">
        <v>48</v>
      </c>
      <c r="I5" s="337">
        <f t="shared" ref="I5:I19" si="2">H5/12</f>
        <v>4</v>
      </c>
    </row>
    <row r="6" spans="1:9" s="2" customFormat="1" ht="16.5" thickBot="1" x14ac:dyDescent="0.3">
      <c r="A6" s="551"/>
      <c r="B6" s="549"/>
      <c r="C6" s="368" t="s">
        <v>22</v>
      </c>
      <c r="D6" s="356">
        <v>3576</v>
      </c>
      <c r="E6" s="68">
        <f t="shared" si="0"/>
        <v>298</v>
      </c>
      <c r="F6" s="69">
        <v>2652</v>
      </c>
      <c r="G6" s="68">
        <f t="shared" si="1"/>
        <v>221</v>
      </c>
      <c r="H6" s="349">
        <v>120</v>
      </c>
      <c r="I6" s="338">
        <f t="shared" si="2"/>
        <v>10</v>
      </c>
    </row>
    <row r="7" spans="1:9" s="2" customFormat="1" ht="26.25" thickTop="1" x14ac:dyDescent="0.25">
      <c r="A7" s="552" t="s">
        <v>64</v>
      </c>
      <c r="B7" s="560" t="s">
        <v>52</v>
      </c>
      <c r="C7" s="369" t="s">
        <v>26</v>
      </c>
      <c r="D7" s="357">
        <v>1440</v>
      </c>
      <c r="E7" s="72">
        <f t="shared" ref="E7:E15" si="3">D7/12</f>
        <v>120</v>
      </c>
      <c r="F7" s="73">
        <v>1224</v>
      </c>
      <c r="G7" s="72">
        <f t="shared" ref="G7:G15" si="4">F7/12</f>
        <v>102</v>
      </c>
      <c r="H7" s="350">
        <v>876</v>
      </c>
      <c r="I7" s="339">
        <f t="shared" ref="I7:I15" si="5">H7/12</f>
        <v>73</v>
      </c>
    </row>
    <row r="8" spans="1:9" s="2" customFormat="1" ht="15.75" x14ac:dyDescent="0.25">
      <c r="A8" s="553"/>
      <c r="B8" s="556"/>
      <c r="C8" s="369" t="s">
        <v>27</v>
      </c>
      <c r="D8" s="358">
        <v>1008</v>
      </c>
      <c r="E8" s="77">
        <f t="shared" si="3"/>
        <v>84</v>
      </c>
      <c r="F8" s="78">
        <v>408</v>
      </c>
      <c r="G8" s="77">
        <f t="shared" si="4"/>
        <v>34</v>
      </c>
      <c r="H8" s="351">
        <v>600</v>
      </c>
      <c r="I8" s="337">
        <f t="shared" si="5"/>
        <v>50</v>
      </c>
    </row>
    <row r="9" spans="1:9" s="2" customFormat="1" ht="16.5" thickBot="1" x14ac:dyDescent="0.3">
      <c r="A9" s="554"/>
      <c r="B9" s="557"/>
      <c r="C9" s="370" t="s">
        <v>28</v>
      </c>
      <c r="D9" s="359">
        <v>2400</v>
      </c>
      <c r="E9" s="352">
        <f t="shared" si="3"/>
        <v>200</v>
      </c>
      <c r="F9" s="353">
        <v>1200</v>
      </c>
      <c r="G9" s="352">
        <f t="shared" si="4"/>
        <v>100</v>
      </c>
      <c r="H9" s="354">
        <v>300</v>
      </c>
      <c r="I9" s="340">
        <f t="shared" si="5"/>
        <v>25</v>
      </c>
    </row>
    <row r="10" spans="1:9" s="360" customFormat="1" ht="60.75" customHeight="1" thickTop="1" x14ac:dyDescent="0.25">
      <c r="A10" s="550" t="s">
        <v>44</v>
      </c>
      <c r="B10" s="427" t="s">
        <v>53</v>
      </c>
      <c r="C10" s="367" t="s">
        <v>29</v>
      </c>
      <c r="D10" s="342"/>
      <c r="E10" s="343">
        <f t="shared" si="3"/>
        <v>0</v>
      </c>
      <c r="F10" s="344"/>
      <c r="G10" s="343">
        <f t="shared" si="4"/>
        <v>0</v>
      </c>
      <c r="H10" s="345"/>
      <c r="I10" s="86">
        <f t="shared" si="5"/>
        <v>0</v>
      </c>
    </row>
    <row r="11" spans="1:9" s="360" customFormat="1" ht="51" x14ac:dyDescent="0.25">
      <c r="A11" s="553"/>
      <c r="B11" s="428" t="s">
        <v>54</v>
      </c>
      <c r="C11" s="368" t="s">
        <v>30</v>
      </c>
      <c r="D11" s="76">
        <v>918</v>
      </c>
      <c r="E11" s="77">
        <f t="shared" si="3"/>
        <v>76.5</v>
      </c>
      <c r="F11" s="78">
        <v>881</v>
      </c>
      <c r="G11" s="77">
        <f t="shared" si="4"/>
        <v>73.416666666666671</v>
      </c>
      <c r="H11" s="79">
        <v>37</v>
      </c>
      <c r="I11" s="80">
        <f t="shared" si="5"/>
        <v>3.0833333333333335</v>
      </c>
    </row>
    <row r="12" spans="1:9" s="360" customFormat="1" ht="26.25" thickBot="1" x14ac:dyDescent="0.3">
      <c r="A12" s="555"/>
      <c r="B12" s="371" t="s">
        <v>55</v>
      </c>
      <c r="C12" s="372" t="s">
        <v>60</v>
      </c>
      <c r="D12" s="67"/>
      <c r="E12" s="68">
        <f t="shared" si="3"/>
        <v>0</v>
      </c>
      <c r="F12" s="69"/>
      <c r="G12" s="68">
        <f t="shared" si="4"/>
        <v>0</v>
      </c>
      <c r="H12" s="64"/>
      <c r="I12" s="70">
        <f t="shared" si="5"/>
        <v>0</v>
      </c>
    </row>
    <row r="13" spans="1:9" s="362" customFormat="1" ht="26.25" thickTop="1" x14ac:dyDescent="0.25">
      <c r="A13" s="545" t="s">
        <v>45</v>
      </c>
      <c r="B13" s="548" t="s">
        <v>56</v>
      </c>
      <c r="C13" s="367" t="s">
        <v>31</v>
      </c>
      <c r="D13" s="71">
        <v>3360</v>
      </c>
      <c r="E13" s="72">
        <f t="shared" si="3"/>
        <v>280</v>
      </c>
      <c r="F13" s="73"/>
      <c r="G13" s="72">
        <f t="shared" si="4"/>
        <v>0</v>
      </c>
      <c r="H13" s="74"/>
      <c r="I13" s="75">
        <f t="shared" si="5"/>
        <v>0</v>
      </c>
    </row>
    <row r="14" spans="1:9" s="360" customFormat="1" ht="15.75" x14ac:dyDescent="0.25">
      <c r="A14" s="546"/>
      <c r="B14" s="556"/>
      <c r="C14" s="369" t="s">
        <v>32</v>
      </c>
      <c r="D14" s="76">
        <v>6800</v>
      </c>
      <c r="E14" s="77">
        <f t="shared" si="3"/>
        <v>566.66666666666663</v>
      </c>
      <c r="F14" s="78"/>
      <c r="G14" s="77">
        <f t="shared" si="4"/>
        <v>0</v>
      </c>
      <c r="H14" s="79"/>
      <c r="I14" s="80">
        <f t="shared" si="5"/>
        <v>0</v>
      </c>
    </row>
    <row r="15" spans="1:9" s="363" customFormat="1" ht="16.5" thickBot="1" x14ac:dyDescent="0.3">
      <c r="A15" s="547"/>
      <c r="B15" s="557"/>
      <c r="C15" s="370" t="s">
        <v>33</v>
      </c>
      <c r="D15" s="81">
        <v>3600</v>
      </c>
      <c r="E15" s="82">
        <f t="shared" si="3"/>
        <v>300</v>
      </c>
      <c r="F15" s="83"/>
      <c r="G15" s="82">
        <f t="shared" si="4"/>
        <v>0</v>
      </c>
      <c r="H15" s="84"/>
      <c r="I15" s="85">
        <f t="shared" si="5"/>
        <v>0</v>
      </c>
    </row>
    <row r="16" spans="1:9" s="94" customFormat="1" ht="45.75" customHeight="1" thickTop="1" x14ac:dyDescent="0.25">
      <c r="A16" s="545" t="s">
        <v>48</v>
      </c>
      <c r="B16" s="558" t="s">
        <v>76</v>
      </c>
      <c r="C16" s="367" t="s">
        <v>23</v>
      </c>
      <c r="D16" s="71">
        <v>191</v>
      </c>
      <c r="E16" s="72">
        <f t="shared" si="0"/>
        <v>15.916666666666666</v>
      </c>
      <c r="F16" s="73">
        <v>182</v>
      </c>
      <c r="G16" s="72">
        <f t="shared" si="1"/>
        <v>15.166666666666666</v>
      </c>
      <c r="H16" s="74">
        <v>9</v>
      </c>
      <c r="I16" s="86">
        <f t="shared" si="2"/>
        <v>0.75</v>
      </c>
    </row>
    <row r="17" spans="1:9" s="364" customFormat="1" ht="25.5" x14ac:dyDescent="0.25">
      <c r="A17" s="546"/>
      <c r="B17" s="559"/>
      <c r="C17" s="369" t="s">
        <v>24</v>
      </c>
      <c r="D17" s="76">
        <v>200</v>
      </c>
      <c r="E17" s="77">
        <f t="shared" si="0"/>
        <v>16.666666666666668</v>
      </c>
      <c r="F17" s="78">
        <v>190</v>
      </c>
      <c r="G17" s="77">
        <f t="shared" si="1"/>
        <v>15.833333333333334</v>
      </c>
      <c r="H17" s="79">
        <v>8</v>
      </c>
      <c r="I17" s="80">
        <f t="shared" si="2"/>
        <v>0.66666666666666663</v>
      </c>
    </row>
    <row r="18" spans="1:9" s="365" customFormat="1" ht="25.5" x14ac:dyDescent="0.25">
      <c r="A18" s="546"/>
      <c r="B18" s="560" t="s">
        <v>57</v>
      </c>
      <c r="C18" s="369" t="s">
        <v>19</v>
      </c>
      <c r="D18" s="76">
        <v>509</v>
      </c>
      <c r="E18" s="77">
        <f t="shared" si="0"/>
        <v>42.416666666666664</v>
      </c>
      <c r="F18" s="78">
        <v>290</v>
      </c>
      <c r="G18" s="77">
        <f t="shared" si="1"/>
        <v>24.166666666666668</v>
      </c>
      <c r="H18" s="79">
        <v>39</v>
      </c>
      <c r="I18" s="80">
        <f t="shared" si="2"/>
        <v>3.25</v>
      </c>
    </row>
    <row r="19" spans="1:9" s="366" customFormat="1" ht="16.5" thickBot="1" x14ac:dyDescent="0.3">
      <c r="A19" s="547"/>
      <c r="B19" s="557"/>
      <c r="C19" s="370" t="s">
        <v>25</v>
      </c>
      <c r="D19" s="81"/>
      <c r="E19" s="82">
        <f t="shared" si="0"/>
        <v>0</v>
      </c>
      <c r="F19" s="83"/>
      <c r="G19" s="82">
        <f t="shared" si="1"/>
        <v>0</v>
      </c>
      <c r="H19" s="84"/>
      <c r="I19" s="85">
        <f t="shared" si="2"/>
        <v>0</v>
      </c>
    </row>
    <row r="20" spans="1:9" s="5" customFormat="1" ht="24.75" customHeight="1" thickTop="1" x14ac:dyDescent="0.25">
      <c r="A20" s="545" t="s">
        <v>49</v>
      </c>
      <c r="B20" s="548" t="s">
        <v>58</v>
      </c>
      <c r="C20" s="367" t="s">
        <v>36</v>
      </c>
      <c r="D20" s="87">
        <v>9144</v>
      </c>
      <c r="E20" s="88">
        <f>D20/12</f>
        <v>762</v>
      </c>
      <c r="F20" s="89">
        <v>2952</v>
      </c>
      <c r="G20" s="72">
        <f>F20/12</f>
        <v>246</v>
      </c>
      <c r="H20" s="74">
        <v>480</v>
      </c>
      <c r="I20" s="361">
        <f>H20/12</f>
        <v>40</v>
      </c>
    </row>
    <row r="21" spans="1:9" ht="15.75" x14ac:dyDescent="0.25">
      <c r="A21" s="546"/>
      <c r="B21" s="556"/>
      <c r="C21" s="369" t="s">
        <v>37</v>
      </c>
      <c r="D21" s="76"/>
      <c r="E21" s="77">
        <f>D21/12</f>
        <v>0</v>
      </c>
      <c r="F21" s="78"/>
      <c r="G21" s="77">
        <f>F21/12</f>
        <v>0</v>
      </c>
      <c r="H21" s="79"/>
      <c r="I21" s="80">
        <f>H21/12</f>
        <v>0</v>
      </c>
    </row>
    <row r="22" spans="1:9" ht="26.25" thickBot="1" x14ac:dyDescent="0.3">
      <c r="A22" s="547"/>
      <c r="B22" s="557"/>
      <c r="C22" s="370" t="s">
        <v>38</v>
      </c>
      <c r="D22" s="81">
        <v>7200</v>
      </c>
      <c r="E22" s="82">
        <f>D22/12</f>
        <v>600</v>
      </c>
      <c r="F22" s="83">
        <v>4800</v>
      </c>
      <c r="G22" s="82">
        <f>F22/12</f>
        <v>400</v>
      </c>
      <c r="H22" s="84">
        <v>1200</v>
      </c>
      <c r="I22" s="85">
        <f>H22/12</f>
        <v>100</v>
      </c>
    </row>
    <row r="23" spans="1:9" ht="16.5" thickTop="1" x14ac:dyDescent="0.25">
      <c r="C23" s="62"/>
      <c r="H23" s="66"/>
    </row>
  </sheetData>
  <mergeCells count="12">
    <mergeCell ref="A13:A15"/>
    <mergeCell ref="A16:A19"/>
    <mergeCell ref="A20:A22"/>
    <mergeCell ref="B5:B6"/>
    <mergeCell ref="A5:A6"/>
    <mergeCell ref="A7:A9"/>
    <mergeCell ref="A10:A12"/>
    <mergeCell ref="B20:B22"/>
    <mergeCell ref="B16:B17"/>
    <mergeCell ref="B18:B19"/>
    <mergeCell ref="B13:B15"/>
    <mergeCell ref="B7:B9"/>
  </mergeCells>
  <dataValidations count="1">
    <dataValidation type="whole" allowBlank="1" showInputMessage="1" showErrorMessage="1" errorTitle="Errore" error="Devi inserire un n. intero &gt; 0" promptTitle="N canoni mensili annui" prompt="Inserisci il fabbisogno espresso in n. di canoni mensili annui." sqref="F20 D7 D20">
      <formula1>0</formula1>
      <formula2>9.99999999999999E+23</formula2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zoomScaleNormal="100" workbookViewId="0">
      <selection activeCell="D10" sqref="D10"/>
    </sheetView>
  </sheetViews>
  <sheetFormatPr defaultRowHeight="15" x14ac:dyDescent="0.25"/>
  <cols>
    <col min="1" max="1" width="1.140625" customWidth="1"/>
    <col min="2" max="2" width="17.140625" customWidth="1"/>
    <col min="3" max="3" width="17.85546875" customWidth="1"/>
    <col min="4" max="4" width="21.85546875" style="95" customWidth="1"/>
    <col min="5" max="6" width="13.28515625" style="412" customWidth="1"/>
    <col min="7" max="7" width="14.140625" customWidth="1"/>
    <col min="8" max="8" width="19.42578125" customWidth="1"/>
  </cols>
  <sheetData>
    <row r="1" spans="2:6" ht="18" customHeight="1" thickBot="1" x14ac:dyDescent="0.3"/>
    <row r="2" spans="2:6" ht="60" customHeight="1" thickBot="1" x14ac:dyDescent="0.3">
      <c r="D2" s="380"/>
      <c r="E2" s="561" t="s">
        <v>65</v>
      </c>
      <c r="F2" s="562"/>
    </row>
    <row r="3" spans="2:6" ht="53.25" customHeight="1" thickBot="1" x14ac:dyDescent="0.3">
      <c r="B3" s="418" t="s">
        <v>78</v>
      </c>
      <c r="C3" s="419" t="s">
        <v>62</v>
      </c>
      <c r="D3" s="420" t="s">
        <v>63</v>
      </c>
      <c r="E3" s="413" t="s">
        <v>17</v>
      </c>
      <c r="F3" s="414" t="s">
        <v>18</v>
      </c>
    </row>
    <row r="4" spans="2:6" ht="15.75" x14ac:dyDescent="0.25">
      <c r="B4" s="564" t="s">
        <v>50</v>
      </c>
      <c r="C4" s="571" t="s">
        <v>51</v>
      </c>
      <c r="D4" s="401" t="s">
        <v>21</v>
      </c>
      <c r="E4" s="415">
        <v>420</v>
      </c>
      <c r="F4" s="390">
        <v>60</v>
      </c>
    </row>
    <row r="5" spans="2:6" ht="16.5" thickBot="1" x14ac:dyDescent="0.3">
      <c r="B5" s="565"/>
      <c r="C5" s="572"/>
      <c r="D5" s="402" t="s">
        <v>22</v>
      </c>
      <c r="E5" s="381">
        <v>2532</v>
      </c>
      <c r="F5" s="391">
        <v>120</v>
      </c>
    </row>
    <row r="6" spans="2:6" ht="16.5" thickTop="1" x14ac:dyDescent="0.25">
      <c r="B6" s="566" t="s">
        <v>64</v>
      </c>
      <c r="C6" s="573" t="s">
        <v>52</v>
      </c>
      <c r="D6" s="403" t="s">
        <v>26</v>
      </c>
      <c r="E6" s="382">
        <v>1200</v>
      </c>
      <c r="F6" s="392">
        <v>0</v>
      </c>
    </row>
    <row r="7" spans="2:6" ht="15.75" x14ac:dyDescent="0.25">
      <c r="B7" s="564"/>
      <c r="C7" s="571"/>
      <c r="D7" s="404" t="s">
        <v>27</v>
      </c>
      <c r="E7" s="383">
        <v>2400</v>
      </c>
      <c r="F7" s="393"/>
    </row>
    <row r="8" spans="2:6" ht="16.5" thickBot="1" x14ac:dyDescent="0.3">
      <c r="B8" s="565"/>
      <c r="C8" s="572"/>
      <c r="D8" s="405" t="s">
        <v>28</v>
      </c>
      <c r="E8" s="381">
        <v>3000</v>
      </c>
      <c r="F8" s="391">
        <v>600</v>
      </c>
    </row>
    <row r="9" spans="2:6" ht="54" customHeight="1" thickTop="1" x14ac:dyDescent="0.25">
      <c r="B9" s="566" t="s">
        <v>44</v>
      </c>
      <c r="C9" s="406" t="s">
        <v>53</v>
      </c>
      <c r="D9" s="403" t="s">
        <v>29</v>
      </c>
      <c r="E9" s="382">
        <v>390</v>
      </c>
      <c r="F9" s="392">
        <v>24</v>
      </c>
    </row>
    <row r="10" spans="2:6" ht="25.5" x14ac:dyDescent="0.25">
      <c r="B10" s="564"/>
      <c r="C10" s="407" t="s">
        <v>54</v>
      </c>
      <c r="D10" s="404" t="s">
        <v>30</v>
      </c>
      <c r="E10" s="383">
        <v>100</v>
      </c>
      <c r="F10" s="393">
        <v>20</v>
      </c>
    </row>
    <row r="11" spans="2:6" ht="16.5" thickBot="1" x14ac:dyDescent="0.3">
      <c r="B11" s="567"/>
      <c r="C11" s="408" t="s">
        <v>55</v>
      </c>
      <c r="D11" s="409" t="s">
        <v>41</v>
      </c>
      <c r="E11" s="384">
        <v>0</v>
      </c>
      <c r="F11" s="394">
        <v>0</v>
      </c>
    </row>
    <row r="12" spans="2:6" ht="16.5" thickBot="1" x14ac:dyDescent="0.3">
      <c r="B12" s="568" t="s">
        <v>45</v>
      </c>
      <c r="C12" s="574" t="s">
        <v>56</v>
      </c>
      <c r="D12" s="410" t="s">
        <v>31</v>
      </c>
      <c r="E12" s="385">
        <v>3000</v>
      </c>
      <c r="F12" s="395">
        <v>120</v>
      </c>
    </row>
    <row r="13" spans="2:6" ht="16.5" thickBot="1" x14ac:dyDescent="0.3">
      <c r="B13" s="569"/>
      <c r="C13" s="571"/>
      <c r="D13" s="404" t="s">
        <v>32</v>
      </c>
      <c r="E13" s="385">
        <v>7500</v>
      </c>
      <c r="F13" s="395">
        <v>240</v>
      </c>
    </row>
    <row r="14" spans="2:6" ht="16.5" thickBot="1" x14ac:dyDescent="0.3">
      <c r="B14" s="570"/>
      <c r="C14" s="575"/>
      <c r="D14" s="411" t="s">
        <v>33</v>
      </c>
      <c r="E14" s="385">
        <v>2400</v>
      </c>
      <c r="F14" s="395">
        <v>84</v>
      </c>
    </row>
    <row r="15" spans="2:6" ht="15.75" x14ac:dyDescent="0.25">
      <c r="B15" s="568" t="s">
        <v>48</v>
      </c>
      <c r="C15" s="574" t="s">
        <v>75</v>
      </c>
      <c r="D15" s="410" t="s">
        <v>23</v>
      </c>
      <c r="E15" s="385">
        <v>6300</v>
      </c>
      <c r="F15" s="396">
        <v>50</v>
      </c>
    </row>
    <row r="16" spans="2:6" ht="30" customHeight="1" x14ac:dyDescent="0.25">
      <c r="B16" s="569"/>
      <c r="C16" s="577"/>
      <c r="D16" s="404" t="s">
        <v>24</v>
      </c>
      <c r="E16" s="383">
        <v>400</v>
      </c>
      <c r="F16" s="393">
        <v>50</v>
      </c>
    </row>
    <row r="17" spans="2:9" ht="15.75" x14ac:dyDescent="0.25">
      <c r="B17" s="569"/>
      <c r="C17" s="576" t="s">
        <v>77</v>
      </c>
      <c r="D17" s="404" t="s">
        <v>19</v>
      </c>
      <c r="E17" s="383">
        <v>2400</v>
      </c>
      <c r="F17" s="397">
        <v>960</v>
      </c>
    </row>
    <row r="18" spans="2:9" ht="16.5" thickBot="1" x14ac:dyDescent="0.3">
      <c r="B18" s="570"/>
      <c r="C18" s="575"/>
      <c r="D18" s="411" t="s">
        <v>25</v>
      </c>
      <c r="E18" s="386">
        <v>0</v>
      </c>
      <c r="F18" s="398">
        <v>0</v>
      </c>
    </row>
    <row r="19" spans="2:9" ht="15.75" x14ac:dyDescent="0.25">
      <c r="B19" s="568" t="s">
        <v>49</v>
      </c>
      <c r="C19" s="574" t="s">
        <v>58</v>
      </c>
      <c r="D19" s="401" t="s">
        <v>36</v>
      </c>
      <c r="E19" s="387">
        <v>3120</v>
      </c>
      <c r="F19" s="399">
        <v>132</v>
      </c>
    </row>
    <row r="20" spans="2:9" ht="15.75" x14ac:dyDescent="0.25">
      <c r="B20" s="569"/>
      <c r="C20" s="571"/>
      <c r="D20" s="404" t="s">
        <v>37</v>
      </c>
      <c r="E20" s="388">
        <v>600</v>
      </c>
      <c r="F20" s="400">
        <v>36</v>
      </c>
    </row>
    <row r="21" spans="2:9" ht="16.5" thickBot="1" x14ac:dyDescent="0.3">
      <c r="B21" s="570"/>
      <c r="C21" s="575"/>
      <c r="D21" s="411" t="s">
        <v>38</v>
      </c>
      <c r="E21" s="389">
        <v>960</v>
      </c>
      <c r="F21" s="398">
        <v>24</v>
      </c>
      <c r="I21" s="9"/>
    </row>
    <row r="23" spans="2:9" ht="33" customHeight="1" x14ac:dyDescent="0.25"/>
    <row r="31" spans="2:9" x14ac:dyDescent="0.25">
      <c r="E31" s="416"/>
      <c r="F31" s="416"/>
    </row>
    <row r="32" spans="2:9" x14ac:dyDescent="0.25">
      <c r="E32" s="417"/>
      <c r="F32" s="417"/>
    </row>
    <row r="34" spans="4:5" x14ac:dyDescent="0.25">
      <c r="D34" s="563"/>
      <c r="E34" s="563"/>
    </row>
    <row r="35" spans="4:5" ht="33.75" customHeight="1" x14ac:dyDescent="0.25"/>
  </sheetData>
  <mergeCells count="14">
    <mergeCell ref="E2:F2"/>
    <mergeCell ref="D34:E34"/>
    <mergeCell ref="B4:B5"/>
    <mergeCell ref="B6:B8"/>
    <mergeCell ref="B9:B11"/>
    <mergeCell ref="B12:B14"/>
    <mergeCell ref="B15:B18"/>
    <mergeCell ref="B19:B21"/>
    <mergeCell ref="C4:C5"/>
    <mergeCell ref="C6:C8"/>
    <mergeCell ref="C12:C14"/>
    <mergeCell ref="C19:C21"/>
    <mergeCell ref="C17:C18"/>
    <mergeCell ref="C15:C16"/>
  </mergeCells>
  <dataValidations count="1">
    <dataValidation type="whole" allowBlank="1" showInputMessage="1" showErrorMessage="1" errorTitle="Errore" error="Devi inserire un n. intero &gt; 0" promptTitle="N canoni mensili annui" prompt="Inserisci il fabbisogno annuale espresso in . canoni mensili annui" sqref="F15 F17 F6 E6 E17 E15 F4 F9 E9 F13 E19:E21 F19:F21">
      <formula1>0</formula1>
      <formula2>9.99999999999999E+36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ossigeno terapia</vt:lpstr>
      <vt:lpstr>ventilo</vt:lpstr>
      <vt:lpstr>servizi sanitari</vt:lpstr>
      <vt:lpstr>CPAP</vt:lpstr>
      <vt:lpstr>'ossigeno terapia'!Area_stampa</vt:lpstr>
      <vt:lpstr>ventilo!Area_stampa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2018-04-20T10:55:34Z</dcterms:modified>
</cp:coreProperties>
</file>