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384"/>
  </bookViews>
  <sheets>
    <sheet name="anno 2023" sheetId="1" r:id="rId1"/>
  </sheets>
  <calcPr calcId="162913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<sst xmlns="http://schemas.openxmlformats.org/spreadsheetml/2006/main" count="20" uniqueCount="11">
  <si>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</si>
  <si>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</si>
  <si>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</si>
  <si>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</si>
  <si>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</si>
  <si>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</si>
  <si>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</si>
  <si>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</si>
  <si>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</si>
  <si>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</si>
  <si>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quarto trimestre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</si>
</sst>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-40.021639530748772</v>
      </c>
      <c r="F12" s="7" t="s">
        <v>4</v>
      </c>
      <c r="G12" s="13">
        <v>-2619204085.3399973</v>
      </c>
      <c r="H12" s="14" t="s">
        <v>1</v>
      </c>
      <c r="I12" s="13">
        <v>65444697.319999926</v>
      </c>
    </row>
    <row r="13" spans="1:9" ht="6" customHeight="1" x14ac:dyDescent="0.3"/>
    <row r="14" spans="1:9" x14ac:dyDescent="0.3">
      <c r="B14" s="5" t="s">
        <v>5</v>
      </c>
      <c r="E14" s="6">
        <f>+G14/I14</f>
        <v>-32.399965270137407</v>
      </c>
      <c r="F14" s="7" t="s">
        <v>4</v>
      </c>
      <c r="G14" s="8">
        <v>-1959159856.1200006</v>
      </c>
      <c r="H14" s="9" t="s">
        <v>1</v>
      </c>
      <c r="I14" s="8">
        <v>60467961.609999955</v>
      </c>
    </row>
    <row r="15" spans="1:9" ht="6" customHeight="1" x14ac:dyDescent="0.3"/>
    <row r="16" spans="1:9" x14ac:dyDescent="0.3">
      <c r="B16" s="5" t="s">
        <v>6</v>
      </c>
      <c r="E16" s="6">
        <f>+G16/I16</f>
        <v>-36.479364635630986</v>
      </c>
      <c r="F16" s="7" t="s">
        <v>4</v>
      </c>
      <c r="G16" s="8">
        <v>-2432491267.7499981</v>
      </c>
      <c r="H16" s="9" t="s">
        <v>1</v>
      </c>
      <c r="I16" s="8">
        <v>66681294.810000002</v>
      </c>
    </row>
    <row r="17" spans="1:9" ht="6" customHeight="1" x14ac:dyDescent="0.3"/>
    <row r="18" spans="1:9" x14ac:dyDescent="0.3">
      <c r="B18" s="5" t="s">
        <v>7</v>
      </c>
      <c r="E18" s="6">
        <f>+G18/I18</f>
        <v>-45.422646624523878</v>
      </c>
      <c r="F18" s="7" t="s">
        <v>4</v>
      </c>
      <c r="G18" s="8">
        <v>-3135376956.1199975</v>
      </c>
      <c r="H18" s="9" t="s">
        <v>1</v>
      </c>
      <c r="I18" s="8">
        <v>69026734.220000163</v>
      </c>
    </row>
    <row r="20" spans="1:9" ht="15" customHeight="1" x14ac:dyDescent="0.3">
      <c r="B20" s="27" t="s">
        <v>9</v>
      </c>
      <c r="C20" s="27"/>
      <c r="D20" s="27"/>
      <c r="E20" s="6">
        <f>+G20/I20</f>
        <v>-38.782224159892436</v>
      </c>
      <c r="F20" s="7" t="s">
        <v>4</v>
      </c>
      <c r="G20" s="8">
        <f>G12+G14+G16+G18</f>
        <v>-10146232165.329994</v>
      </c>
      <c r="H20" s="9" t="s">
        <v>1</v>
      </c>
      <c r="I20" s="8">
        <f>I12+I14+I16+I18</f>
        <v>261620687.96000004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NG</cp:lastModifiedBy>
  <cp:lastPrinted>2016-04-21T11:28:15Z</cp:lastPrinted>
  <dcterms:created xsi:type="dcterms:W3CDTF">2016-02-09T15:10:25Z</dcterms:created>
  <dcterms:modified xsi:type="dcterms:W3CDTF">2024-01-21T07:14:03Z</dcterms:modified>
</cp:coreProperties>
</file>