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4042" windowHeight="9917"/>
  </bookViews>
  <sheets>
    <sheet name="anno 2021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<sst xmlns="http://schemas.openxmlformats.org/spreadsheetml/2006/main" count="20" uniqueCount="11">
  <si>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</si>
  <si>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</si>
  <si>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</si>
  <si>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</si>
  <si>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</si>
  <si>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</si>
  <si>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</si>
  <si>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</si>
  <si>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</si>
  <si>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</si>
  <si>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quarto trimestre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</si>
</sst>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5.05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" customHeight="1" x14ac:dyDescent="0.3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.05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" customHeight="1" x14ac:dyDescent="0.3">
      <c r="G10" s="2" t="s">
        <v>0</v>
      </c>
      <c r="H10" s="3" t="s">
        <v>1</v>
      </c>
      <c r="I10" s="4" t="s">
        <v>2</v>
      </c>
    </row>
    <row r="12" spans="1:9" ht="14.4" x14ac:dyDescent="0.3">
      <c r="B12" s="5" t="s">
        <v>3</v>
      </c>
      <c r="E12" s="6">
        <f>+G12/I12</f>
        <v>-37.702041330700695</v>
      </c>
      <c r="F12" s="7" t="s">
        <v>4</v>
      </c>
      <c r="G12" s="13">
        <v>-8965915524.1199932</v>
      </c>
      <c r="H12" s="14" t="s">
        <v>1</v>
      </c>
      <c r="I12" s="13">
        <v>237809816.32999977</v>
      </c>
    </row>
    <row r="13" spans="1:9" ht="5.95" customHeight="1" x14ac:dyDescent="0.3"/>
    <row r="14" spans="1:9" ht="14.4" x14ac:dyDescent="0.3">
      <c r="B14" s="5" t="s">
        <v>5</v>
      </c>
      <c r="E14" s="6">
        <f>+G14/I14</f>
        <v>-41.081545958766988</v>
      </c>
      <c r="F14" s="7" t="s">
        <v>4</v>
      </c>
      <c r="G14" s="8">
        <v>-7729995177.4369011</v>
      </c>
      <c r="H14" s="9" t="s">
        <v>1</v>
      </c>
      <c r="I14" s="8">
        <v>188162227.03000021</v>
      </c>
    </row>
    <row r="15" spans="1:9" ht="5.95" customHeight="1" x14ac:dyDescent="0.3"/>
    <row r="16" spans="1:9" x14ac:dyDescent="0.3">
      <c r="B16" s="5" t="s">
        <v>6</v>
      </c>
      <c r="E16" s="6">
        <f>+G16/I16</f>
        <v>-45.232383729600372</v>
      </c>
      <c r="F16" s="7" t="s">
        <v>4</v>
      </c>
      <c r="G16" s="8">
        <v>-4751639802.1099958</v>
      </c>
      <c r="H16" s="9" t="s">
        <v>1</v>
      </c>
      <c r="I16" s="8">
        <v>105049511.21999991</v>
      </c>
    </row>
    <row r="17" spans="1:9" ht="5.95" customHeight="1" x14ac:dyDescent="0.3"/>
    <row r="18" spans="1:9" x14ac:dyDescent="0.3">
      <c r="B18" s="5" t="s">
        <v>7</v>
      </c>
      <c r="E18" s="6">
        <f>+G18/I18</f>
        <v>-47.692586280844147</v>
      </c>
      <c r="F18" s="7" t="s">
        <v>4</v>
      </c>
      <c r="G18" s="8">
        <v>-5159762159.8400068</v>
      </c>
      <c r="H18" s="9" t="s">
        <v>1</v>
      </c>
      <c r="I18" s="8">
        <v>108187929.45000005</v>
      </c>
    </row>
    <row r="20" spans="1:9" ht="15.05" customHeight="1" x14ac:dyDescent="0.3">
      <c r="B20" s="27" t="s">
        <v>9</v>
      </c>
      <c r="C20" s="27"/>
      <c r="D20" s="27"/>
      <c r="E20" s="6">
        <f>+G20/I20</f>
        <v>-41.625340875352435</v>
      </c>
      <c r="F20" s="7" t="s">
        <v>4</v>
      </c>
      <c r="G20" s="8">
        <f>G12+G14+G16+G18</f>
        <v>-26607312663.506897</v>
      </c>
      <c r="H20" s="9" t="s">
        <v>1</v>
      </c>
      <c r="I20" s="8">
        <f>I12+I14+I16+I18</f>
        <v>639209484.02999997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2021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2022-01-14T12:10:31Z</dcterms:modified>
</cp:coreProperties>
</file>