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390"/>
  </bookViews>
  <sheets>
    <sheet name="anno 2020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<sst xmlns="http://schemas.openxmlformats.org/spreadsheetml/2006/main" count="20" uniqueCount="11">
  <si>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</si>
  <si>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</si>
  <si>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</si>
  <si>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</si>
  <si>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</si>
  <si>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</si>
  <si>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</si>
  <si>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</si>
  <si>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</si>
  <si>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</si>
  <si>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secondo trimestre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</si>
</sst>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3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5" x14ac:dyDescent="0.25"/>
  <cols>
    <col min="5" max="5" width="9.42578125" customWidth="1"/>
    <col min="6" max="6" width="4.28515625" customWidth="1"/>
    <col min="7" max="7" width="19.7109375" customWidth="1"/>
    <col min="8" max="8" width="3" customWidth="1"/>
    <col min="9" max="9" width="17.7109375" customWidth="1"/>
  </cols>
  <sheetData>
    <row r="4" spans="1:9" ht="17.25" customHeight="1" x14ac:dyDescent="0.25">
      <c r="E4" s="15" t="s">
        <v>10</v>
      </c>
      <c r="F4" s="16"/>
      <c r="G4" s="16"/>
      <c r="H4" s="16"/>
      <c r="I4" s="17"/>
    </row>
    <row r="5" spans="1:9" ht="17.25" customHeight="1" x14ac:dyDescent="0.25">
      <c r="E5" s="18"/>
      <c r="F5" s="19"/>
      <c r="G5" s="19"/>
      <c r="H5" s="19"/>
      <c r="I5" s="20"/>
    </row>
    <row r="6" spans="1:9" ht="17.25" customHeight="1" x14ac:dyDescent="0.25">
      <c r="E6" s="21"/>
      <c r="F6" s="22"/>
      <c r="G6" s="22"/>
      <c r="H6" s="22"/>
      <c r="I6" s="23"/>
    </row>
    <row r="8" spans="1:9" ht="110.25" customHeight="1" x14ac:dyDescent="0.25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0</v>
      </c>
      <c r="H10" s="3" t="s">
        <v>1</v>
      </c>
      <c r="I10" s="4" t="s">
        <v>2</v>
      </c>
    </row>
    <row r="12" spans="1:9" ht="14.45" x14ac:dyDescent="0.3">
      <c r="B12" s="5" t="s">
        <v>3</v>
      </c>
      <c r="E12" s="6">
        <f>+G12/I12</f>
        <v>-40.296307679237117</v>
      </c>
      <c r="F12" s="7" t="s">
        <v>4</v>
      </c>
      <c r="G12" s="13">
        <v>-2227781518.7400002</v>
      </c>
      <c r="H12" s="14" t="s">
        <v>1</v>
      </c>
      <c r="I12" s="13">
        <v>55285003.69000002</v>
      </c>
    </row>
    <row r="13" spans="1:9" ht="6" customHeight="1" x14ac:dyDescent="0.3"/>
    <row r="14" spans="1:9" ht="14.45" x14ac:dyDescent="0.3">
      <c r="B14" s="5" t="s">
        <v>5</v>
      </c>
      <c r="E14" s="6">
        <f>+G14/I14</f>
        <v>-43.883242025060078</v>
      </c>
      <c r="F14" s="7" t="s">
        <v>4</v>
      </c>
      <c r="G14" s="8">
        <v>-6464362492.5899954</v>
      </c>
      <c r="H14" s="9" t="s">
        <v>1</v>
      </c>
      <c r="I14" s="8">
        <v>147308225.05999988</v>
      </c>
    </row>
    <row r="15" spans="1:9" ht="6" customHeight="1" x14ac:dyDescent="0.3"/>
    <row r="16" spans="1:9" ht="14.45" x14ac:dyDescent="0.3">
      <c r="B16" s="5" t="s">
        <v>6</v>
      </c>
      <c r="E16" s="6" t="e">
        <f>+G16/I16</f>
        <v>#DIV/0!</v>
      </c>
      <c r="F16" s="7" t="s">
        <v>4</v>
      </c>
      <c r="G16" s="8"/>
      <c r="H16" s="9" t="s">
        <v>1</v>
      </c>
      <c r="I16" s="8"/>
    </row>
    <row r="17" spans="1:9" ht="6" customHeight="1" x14ac:dyDescent="0.3"/>
    <row r="18" spans="1:9" ht="14.45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25">
      <c r="B20" s="27" t="s">
        <v>9</v>
      </c>
      <c r="C20" s="27"/>
      <c r="D20" s="27"/>
      <c r="E20" s="6">
        <f>+G20/I20</f>
        <v>-42.9044152411239</v>
      </c>
      <c r="F20" s="7" t="s">
        <v>4</v>
      </c>
      <c r="G20" s="8">
        <f>G12+G14+G16+G18</f>
        <v>-8692144011.3299961</v>
      </c>
      <c r="H20" s="9" t="s">
        <v>1</v>
      </c>
      <c r="I20" s="8">
        <f>I12+I14+I16+I18</f>
        <v>202593228.74999991</v>
      </c>
    </row>
    <row r="21" spans="1:9" x14ac:dyDescent="0.25">
      <c r="A21" s="10"/>
      <c r="B21" s="27"/>
      <c r="C21" s="27"/>
      <c r="D21" s="27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2020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Admin</cp:lastModifiedBy>
  <cp:lastPrinted>2016-04-21T11:28:15Z</cp:lastPrinted>
  <dcterms:created xsi:type="dcterms:W3CDTF">2016-02-09T15:10:25Z</dcterms:created>
  <dcterms:modified xsi:type="dcterms:W3CDTF">2020-07-23T07:59:29Z</dcterms:modified>
</cp:coreProperties>
</file>